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6090" sheetId="6" r:id="rId1"/>
  </sheets>
  <calcPr calcId="152511"/>
</workbook>
</file>

<file path=xl/calcChain.xml><?xml version="1.0" encoding="utf-8"?>
<calcChain xmlns="http://schemas.openxmlformats.org/spreadsheetml/2006/main">
  <c r="BH202" i="6" l="1"/>
  <c r="AT202" i="6"/>
  <c r="AJ202" i="6"/>
  <c r="BG193" i="6"/>
  <c r="AQ193" i="6"/>
  <c r="AZ170" i="6"/>
  <c r="AK170" i="6"/>
  <c r="AZ169" i="6"/>
  <c r="AK169" i="6"/>
  <c r="BO161" i="6"/>
  <c r="AZ161" i="6"/>
  <c r="AK161" i="6"/>
  <c r="BO160" i="6"/>
  <c r="AZ160" i="6"/>
  <c r="AK160" i="6"/>
  <c r="BD101" i="6"/>
  <c r="AJ101" i="6"/>
  <c r="BD100" i="6"/>
  <c r="AJ100" i="6"/>
  <c r="BU92" i="6"/>
  <c r="BB92" i="6"/>
  <c r="AI92" i="6"/>
  <c r="BU91" i="6"/>
  <c r="BB91" i="6"/>
  <c r="AI91" i="6"/>
  <c r="BG81" i="6"/>
  <c r="AM81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<sst xmlns="http://schemas.openxmlformats.org/spreadsheetml/2006/main" count="687" uniqueCount="255">
  <si>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</si>
  <si>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</si>
  <si>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</si>
  <si>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</si>
  <si>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</si>
  <si>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</si>
  <si>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</si>
  <si>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</si>
  <si>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</si>
  <si>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</si>
  <si>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</si>
  <si>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</si>
  <si>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</si>
  <si>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</si>
  <si>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</si>
  <si>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</si>
  <si>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</si>
  <si>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</si>
  <si>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</si>
  <si>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</si>
  <si>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</si>
  <si>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</si>
  <si>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</si>
  <si>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</si>
  <si>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</si>
  <si>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</si>
  <si>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</si>
  <si>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</si>
  <si>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</si>
  <si>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</si>
  <si>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</si>
  <si>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</si>
  <si>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</si>
  <si>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</si>
  <si>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</si>
  <si>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</si>
  <si>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</si>
  <si>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</si>
  <si>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</si>
  <si>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</si>
  <si>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</si>
  <si>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</si>
  <si>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</si>
  <si>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</si>
  <si>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</si>
  <si>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</si>
  <si>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</si>
  <si>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</si>
  <si>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</si>
  <si>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</si>
  <si>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</si>
  <si>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</si>
  <si>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</si>
  <si>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</si>
  <si>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</si>
  <si>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</si>
  <si>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</si>
  <si>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</si>
  <si>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</si>
  <si>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</si>
  <si>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</si>
  <si>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</si>
  <si>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</si>
  <si>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</si>
  <si>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</si>
  <si>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</si>
  <si>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</si>
  <si>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</si>
  <si>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</si>
  <si>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</si>
  <si>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</si>
  <si>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</si>
  <si>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</si>
  <si>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</si>
  <si>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</si>
  <si>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</si>
  <si>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</si>
  <si>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</si>
  <si>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</si>
  <si>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</si>
  <si>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</si>
  <si>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</si>
  <si>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</si>
  <si>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</si>
  <si>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</si>
  <si>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</si>
  <si>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</si>
  <si>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</si>
  <si>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</si>
  <si>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</si>
  <si>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</si>
  <si>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</si>
  <si>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</si>
  <si>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</si>
  <si>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</si>
  <si>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</si>
  <si>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</si>
  <si>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</si>
  <si>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</si>
  <si>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</si>
  <si>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</si>
  <si>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</si>
  <si>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</si>
  <si>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</si>
  <si>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</si>
  <si>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</si>
  <si>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</si>
  <si>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</si>
  <si>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</si>
  <si>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</si>
  <si>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</si>
  <si>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</si>
  <si>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</si>
  <si>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</si>
  <si>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</si>
  <si>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</si>
  <si>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</si>
  <si>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</si>
  <si>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</si>
  <si>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</si>
  <si>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</si>
  <si>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</si>
  <si>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</si>
  <si>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</si>
  <si>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</si>
  <si>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</si>
  <si>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</si>
  <si>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</si>
  <si>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</si>
  <si>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</si>
  <si>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</si>
  <si>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</si>
  <si>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</si>
  <si>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</si>
  <si>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</si>
  <si>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</si>
  <si>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</si>
  <si>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</si>
  <si>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</si>
  <si>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</si>
  <si>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</si>
  <si>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</si>
  <si>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</si>
  <si>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</si>
  <si>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</si>
  <si>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</si>
  <si>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</si>
  <si>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</si>
  <si>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</si>
  <si>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</si>
  <si>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</si>
  <si>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</si>
  <si>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</si>
  <si>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</si>
  <si>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</si>
  <si>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</si>
  <si>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</si>
  <si>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</si>
  <si>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</si>
  <si>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</si>
  <si>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</si>
  <si>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</si>
  <si>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</si>
  <si>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</si>
  <si>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</si>
  <si>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</si>
  <si>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</si>
  <si>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</si>
  <si>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</si>
  <si>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</si>
  <si>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</si>
  <si>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</si>
  <si>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</si>
  <si>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</si>
  <si>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</si>
  <si>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</si>
  <si>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Оплата природного газу</t>
  </si>
  <si>
    <t>Ремонт службового житла, оплата житлово-комунальних послуг (в т.ч. оплата внесків на утримання будинку)</t>
  </si>
  <si>
    <t>затрат</t>
  </si>
  <si>
    <t xml:space="preserve">formula=RC[-16]+RC[-8]                          </t>
  </si>
  <si>
    <t>Обсяг видатків, запланований на ремонт службового житла, оплату житлово-комунальних послуг</t>
  </si>
  <si>
    <t>грн.</t>
  </si>
  <si>
    <t>кошторис</t>
  </si>
  <si>
    <t>продукту</t>
  </si>
  <si>
    <t>кількість службового житла, в яких планується ремонт та оплата житлово-комунальних послуг</t>
  </si>
  <si>
    <t>од.</t>
  </si>
  <si>
    <t>плановий розрахунок</t>
  </si>
  <si>
    <t>ефективності</t>
  </si>
  <si>
    <t>середні витрати на ремонт службового житла та оплату житлово-комунальних послуг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</si>
  <si>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</si>
  <si>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</si>
  <si>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</si>
  <si>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</si>
  <si>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</si>
  <si>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</si>
  <si>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</si>
  <si>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</si>
  <si>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придбання службового житла в Новгород-Сіверській міській територіальній громаді на 2022-2025 роки</t>
  </si>
  <si>
    <t>рішення сесії міської ради  від 03.12.2021 № 465</t>
  </si>
  <si>
    <t>'Ремонт службового житла, оплата житлово-комунальних послуг (в т.ч. оплата внесків на утримання будинку)</t>
  </si>
  <si>
    <t>Приведення службового житла у відповідність з санітарно-технічними умовами</t>
  </si>
  <si>
    <t>- Конституція України;_x000D__x000D__x000D__x000D_
- Бюджетний кодекс України (зі змінами);_x000D__x000D__x000D__x000D_
- Закон України "Про Державний бюджет України на 2025 рік";_x000D__x000D__x000D__x000D_
- Закон України "Про місцеве самоврядування в Україні";_x000D__x000D__x000D__x000D_
- Наказ МФУ 17.07.2015 № 648 "Про затвердження типових форм бюджетних запитів для формування місцевих бюджетів" (із змінами);_x000D__x000D__x000D__x000D_
- Наказ МФУ від 20.09.2017 № 793 "Про затвердження складових програмної класифікації видатків та кредитування місцевих бюджетів";_x000D__x000D__x000D__x000D_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</t>
  </si>
  <si>
    <t>Програма придбання службового житла дасть змогу залучити висококваліфікованих фахівців у сфері освіти, охорони здоров'я, культури та спорту, житлово-комунальної галузітощо шляхом забезпечення їх службовим житлом; створити комфортні умови для проживання, ліквідації заборгованості за житлово-комунальні послуги.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</si>
  <si>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</si>
  <si>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</si>
  <si>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</si>
  <si>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</si>
  <si>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</si>
  <si>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</si>
  <si>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</si>
  <si>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</si>
  <si>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</si>
  <si>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</si>
  <si>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</si>
  <si>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</si>
  <si>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</si>
  <si>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</si>
  <si>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</si>
  <si>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</si>
  <si>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</si>
  <si>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</si>
  <si>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</si>
  <si>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</si>
  <si>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</si>
  <si>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</si>
  <si>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</si>
  <si>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</si>
  <si>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</si>
  <si>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</si>
  <si>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</si>
  <si>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</si>
  <si>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</si>
  <si>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</si>
  <si>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</si>
  <si>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</si>
  <si>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</si>
  <si>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</si>
  <si>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</si>
  <si>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</si>
  <si>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</si>
  <si>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</si>
  <si>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</si>
  <si>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</si>
  <si>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</si>
  <si>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</si>
  <si>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</si>
  <si>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</si>
  <si>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</si>
  <si>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</si>
  <si>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(0)(1)(1)(6)(0)(9)(0)</t>
  </si>
  <si>
    <t>(6)(0)(9)(0)</t>
  </si>
  <si>
    <t>(0)(6)(4)(0)</t>
  </si>
  <si>
    <t>Інша діяльність у сфері житлово-комунального господарства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</si>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</sst>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6"/>
  <sheetViews>
    <sheetView tabSelected="1" topLeftCell="A110" zoomScaleNormal="100" workbookViewId="0">
      <selection activeCell="AU113" sqref="AU113:AY11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254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8"/>
      <c r="AH5" s="125" t="s">
        <v>204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210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205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"/>
      <c r="AH8" s="125" t="s">
        <v>253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210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249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250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251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252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20"/>
      <c r="BL11" s="127" t="s">
        <v>211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7" t="s">
        <v>237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4.25" customHeight="1" x14ac:dyDescent="0.2">
      <c r="A15" s="67" t="s">
        <v>148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">
      <c r="A16" s="68" t="s">
        <v>199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8" t="s">
        <v>200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7" t="s">
        <v>150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105" customHeight="1" x14ac:dyDescent="0.2">
      <c r="A22" s="68" t="s">
        <v>201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7" t="s">
        <v>151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9" ht="14.25" customHeight="1" x14ac:dyDescent="0.2">
      <c r="A25" s="120" t="s">
        <v>223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2" t="s">
        <v>212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2" t="s">
        <v>213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216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224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5" t="s">
        <v>116</v>
      </c>
      <c r="AF28" s="106"/>
      <c r="AG28" s="106"/>
      <c r="AH28" s="107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5" t="s">
        <v>116</v>
      </c>
      <c r="AY28" s="106"/>
      <c r="AZ28" s="106"/>
      <c r="BA28" s="107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5" t="s">
        <v>116</v>
      </c>
      <c r="BR28" s="106"/>
      <c r="BS28" s="106"/>
      <c r="BT28" s="107"/>
      <c r="BU28" s="80" t="s">
        <v>97</v>
      </c>
      <c r="BV28" s="81"/>
      <c r="BW28" s="81"/>
      <c r="BX28" s="81"/>
      <c r="BY28" s="82"/>
    </row>
    <row r="29" spans="1:79" ht="15" customHeight="1" x14ac:dyDescent="0.2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169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169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169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34"/>
      <c r="B31" s="35"/>
      <c r="C31" s="35"/>
      <c r="D31" s="53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1">
        <v>300000</v>
      </c>
      <c r="V31" s="51"/>
      <c r="W31" s="51"/>
      <c r="X31" s="51"/>
      <c r="Y31" s="51"/>
      <c r="Z31" s="51" t="s">
        <v>173</v>
      </c>
      <c r="AA31" s="51"/>
      <c r="AB31" s="51"/>
      <c r="AC31" s="51"/>
      <c r="AD31" s="51"/>
      <c r="AE31" s="54" t="s">
        <v>173</v>
      </c>
      <c r="AF31" s="55"/>
      <c r="AG31" s="55"/>
      <c r="AH31" s="56"/>
      <c r="AI31" s="54">
        <f>IF(ISNUMBER(U31),U31,0)+IF(ISNUMBER(Z31),Z31,0)</f>
        <v>300000</v>
      </c>
      <c r="AJ31" s="55"/>
      <c r="AK31" s="55"/>
      <c r="AL31" s="55"/>
      <c r="AM31" s="56"/>
      <c r="AN31" s="54">
        <v>125000</v>
      </c>
      <c r="AO31" s="55"/>
      <c r="AP31" s="55"/>
      <c r="AQ31" s="55"/>
      <c r="AR31" s="56"/>
      <c r="AS31" s="54" t="s">
        <v>173</v>
      </c>
      <c r="AT31" s="55"/>
      <c r="AU31" s="55"/>
      <c r="AV31" s="55"/>
      <c r="AW31" s="56"/>
      <c r="AX31" s="54" t="s">
        <v>173</v>
      </c>
      <c r="AY31" s="55"/>
      <c r="AZ31" s="55"/>
      <c r="BA31" s="56"/>
      <c r="BB31" s="54">
        <f>IF(ISNUMBER(AN31),AN31,0)+IF(ISNUMBER(AS31),AS31,0)</f>
        <v>125000</v>
      </c>
      <c r="BC31" s="55"/>
      <c r="BD31" s="55"/>
      <c r="BE31" s="55"/>
      <c r="BF31" s="56"/>
      <c r="BG31" s="54">
        <v>125000</v>
      </c>
      <c r="BH31" s="55"/>
      <c r="BI31" s="55"/>
      <c r="BJ31" s="55"/>
      <c r="BK31" s="56"/>
      <c r="BL31" s="54" t="s">
        <v>173</v>
      </c>
      <c r="BM31" s="55"/>
      <c r="BN31" s="55"/>
      <c r="BO31" s="55"/>
      <c r="BP31" s="56"/>
      <c r="BQ31" s="54" t="s">
        <v>173</v>
      </c>
      <c r="BR31" s="55"/>
      <c r="BS31" s="55"/>
      <c r="BT31" s="56"/>
      <c r="BU31" s="54">
        <f>IF(ISNUMBER(BG31),BG31,0)+IF(ISNUMBER(BL31),BL31,0)</f>
        <v>125000</v>
      </c>
      <c r="BV31" s="55"/>
      <c r="BW31" s="55"/>
      <c r="BX31" s="55"/>
      <c r="BY31" s="56"/>
      <c r="CA31" s="25" t="s">
        <v>22</v>
      </c>
    </row>
    <row r="32" spans="1:79" s="6" customFormat="1" ht="12.75" customHeight="1" x14ac:dyDescent="0.2">
      <c r="A32" s="43"/>
      <c r="B32" s="44"/>
      <c r="C32" s="44"/>
      <c r="D32" s="52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300000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300000</v>
      </c>
      <c r="AJ32" s="48"/>
      <c r="AK32" s="48"/>
      <c r="AL32" s="48"/>
      <c r="AM32" s="49"/>
      <c r="AN32" s="47">
        <v>125000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125000</v>
      </c>
      <c r="BC32" s="48"/>
      <c r="BD32" s="48"/>
      <c r="BE32" s="48"/>
      <c r="BF32" s="49"/>
      <c r="BG32" s="47">
        <v>125000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125000</v>
      </c>
      <c r="BV32" s="48"/>
      <c r="BW32" s="48"/>
      <c r="BX32" s="48"/>
      <c r="BY32" s="49"/>
    </row>
    <row r="34" spans="1:79" ht="14.25" customHeight="1" x14ac:dyDescent="0.2">
      <c r="A34" s="120" t="s">
        <v>238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3" t="s">
        <v>212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</row>
    <row r="36" spans="1:79" ht="22.5" customHeight="1" x14ac:dyDescent="0.2">
      <c r="A36" s="85" t="s">
        <v>2</v>
      </c>
      <c r="B36" s="86"/>
      <c r="C36" s="86"/>
      <c r="D36" s="87"/>
      <c r="E36" s="85" t="s">
        <v>19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80" t="s">
        <v>234</v>
      </c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2"/>
      <c r="AR36" s="42" t="s">
        <v>239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">
      <c r="A37" s="88"/>
      <c r="B37" s="89"/>
      <c r="C37" s="89"/>
      <c r="D37" s="90"/>
      <c r="E37" s="88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90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5" t="s">
        <v>116</v>
      </c>
      <c r="AI37" s="106"/>
      <c r="AJ37" s="106"/>
      <c r="AK37" s="106"/>
      <c r="AL37" s="107"/>
      <c r="AM37" s="80" t="s">
        <v>5</v>
      </c>
      <c r="AN37" s="81"/>
      <c r="AO37" s="81"/>
      <c r="AP37" s="81"/>
      <c r="AQ37" s="82"/>
      <c r="AR37" s="80" t="s">
        <v>4</v>
      </c>
      <c r="AS37" s="81"/>
      <c r="AT37" s="81"/>
      <c r="AU37" s="81"/>
      <c r="AV37" s="82"/>
      <c r="AW37" s="80" t="s">
        <v>3</v>
      </c>
      <c r="AX37" s="81"/>
      <c r="AY37" s="81"/>
      <c r="AZ37" s="81"/>
      <c r="BA37" s="82"/>
      <c r="BB37" s="105" t="s">
        <v>116</v>
      </c>
      <c r="BC37" s="106"/>
      <c r="BD37" s="106"/>
      <c r="BE37" s="106"/>
      <c r="BF37" s="107"/>
      <c r="BG37" s="80" t="s">
        <v>96</v>
      </c>
      <c r="BH37" s="81"/>
      <c r="BI37" s="81"/>
      <c r="BJ37" s="81"/>
      <c r="BK37" s="82"/>
    </row>
    <row r="38" spans="1:79" ht="15" customHeight="1" x14ac:dyDescent="0.2">
      <c r="A38" s="80">
        <v>1</v>
      </c>
      <c r="B38" s="81"/>
      <c r="C38" s="81"/>
      <c r="D38" s="82"/>
      <c r="E38" s="80">
        <v>2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2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80">
        <v>7</v>
      </c>
      <c r="AS38" s="81"/>
      <c r="AT38" s="81"/>
      <c r="AU38" s="81"/>
      <c r="AV38" s="82"/>
      <c r="AW38" s="80">
        <v>8</v>
      </c>
      <c r="AX38" s="81"/>
      <c r="AY38" s="81"/>
      <c r="AZ38" s="81"/>
      <c r="BA38" s="82"/>
      <c r="BB38" s="80">
        <v>9</v>
      </c>
      <c r="BC38" s="81"/>
      <c r="BD38" s="81"/>
      <c r="BE38" s="81"/>
      <c r="BF38" s="82"/>
      <c r="BG38" s="80">
        <v>10</v>
      </c>
      <c r="BH38" s="81"/>
      <c r="BI38" s="81"/>
      <c r="BJ38" s="81"/>
      <c r="BK38" s="82"/>
    </row>
    <row r="39" spans="1:79" ht="20.25" hidden="1" customHeight="1" x14ac:dyDescent="0.2">
      <c r="A39" s="96" t="s">
        <v>56</v>
      </c>
      <c r="B39" s="97"/>
      <c r="C39" s="97"/>
      <c r="D39" s="98"/>
      <c r="E39" s="96" t="s">
        <v>57</v>
      </c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8"/>
      <c r="X39" s="71" t="s">
        <v>60</v>
      </c>
      <c r="Y39" s="71"/>
      <c r="Z39" s="71"/>
      <c r="AA39" s="71"/>
      <c r="AB39" s="71"/>
      <c r="AC39" s="71" t="s">
        <v>61</v>
      </c>
      <c r="AD39" s="71"/>
      <c r="AE39" s="71"/>
      <c r="AF39" s="71"/>
      <c r="AG39" s="71"/>
      <c r="AH39" s="96" t="s">
        <v>94</v>
      </c>
      <c r="AI39" s="97"/>
      <c r="AJ39" s="97"/>
      <c r="AK39" s="97"/>
      <c r="AL39" s="98"/>
      <c r="AM39" s="102" t="s">
        <v>170</v>
      </c>
      <c r="AN39" s="103"/>
      <c r="AO39" s="103"/>
      <c r="AP39" s="103"/>
      <c r="AQ39" s="104"/>
      <c r="AR39" s="96" t="s">
        <v>62</v>
      </c>
      <c r="AS39" s="97"/>
      <c r="AT39" s="97"/>
      <c r="AU39" s="97"/>
      <c r="AV39" s="98"/>
      <c r="AW39" s="96" t="s">
        <v>63</v>
      </c>
      <c r="AX39" s="97"/>
      <c r="AY39" s="97"/>
      <c r="AZ39" s="97"/>
      <c r="BA39" s="98"/>
      <c r="BB39" s="96" t="s">
        <v>95</v>
      </c>
      <c r="BC39" s="97"/>
      <c r="BD39" s="97"/>
      <c r="BE39" s="97"/>
      <c r="BF39" s="98"/>
      <c r="BG39" s="102" t="s">
        <v>170</v>
      </c>
      <c r="BH39" s="103"/>
      <c r="BI39" s="103"/>
      <c r="BJ39" s="103"/>
      <c r="BK39" s="104"/>
      <c r="CA39" t="s">
        <v>23</v>
      </c>
    </row>
    <row r="40" spans="1:79" s="25" customFormat="1" ht="12.75" customHeight="1" x14ac:dyDescent="0.2">
      <c r="A40" s="34"/>
      <c r="B40" s="35"/>
      <c r="C40" s="35"/>
      <c r="D40" s="53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54">
        <v>125000</v>
      </c>
      <c r="Y40" s="55"/>
      <c r="Z40" s="55"/>
      <c r="AA40" s="55"/>
      <c r="AB40" s="56"/>
      <c r="AC40" s="54" t="s">
        <v>173</v>
      </c>
      <c r="AD40" s="55"/>
      <c r="AE40" s="55"/>
      <c r="AF40" s="55"/>
      <c r="AG40" s="56"/>
      <c r="AH40" s="54" t="s">
        <v>173</v>
      </c>
      <c r="AI40" s="55"/>
      <c r="AJ40" s="55"/>
      <c r="AK40" s="55"/>
      <c r="AL40" s="56"/>
      <c r="AM40" s="54">
        <f>IF(ISNUMBER(X40),X40,0)+IF(ISNUMBER(AC40),AC40,0)</f>
        <v>125000</v>
      </c>
      <c r="AN40" s="55"/>
      <c r="AO40" s="55"/>
      <c r="AP40" s="55"/>
      <c r="AQ40" s="56"/>
      <c r="AR40" s="54">
        <v>125000</v>
      </c>
      <c r="AS40" s="55"/>
      <c r="AT40" s="55"/>
      <c r="AU40" s="55"/>
      <c r="AV40" s="56"/>
      <c r="AW40" s="54" t="s">
        <v>173</v>
      </c>
      <c r="AX40" s="55"/>
      <c r="AY40" s="55"/>
      <c r="AZ40" s="55"/>
      <c r="BA40" s="56"/>
      <c r="BB40" s="54" t="s">
        <v>173</v>
      </c>
      <c r="BC40" s="55"/>
      <c r="BD40" s="55"/>
      <c r="BE40" s="55"/>
      <c r="BF40" s="56"/>
      <c r="BG40" s="51">
        <f>IF(ISNUMBER(AR40),AR40,0)+IF(ISNUMBER(AW40),AW40,0)</f>
        <v>125000</v>
      </c>
      <c r="BH40" s="51"/>
      <c r="BI40" s="51"/>
      <c r="BJ40" s="51"/>
      <c r="BK40" s="51"/>
      <c r="CA40" s="25" t="s">
        <v>24</v>
      </c>
    </row>
    <row r="41" spans="1:79" s="6" customFormat="1" ht="12.75" customHeight="1" x14ac:dyDescent="0.2">
      <c r="A41" s="43"/>
      <c r="B41" s="44"/>
      <c r="C41" s="44"/>
      <c r="D41" s="52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125000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125000</v>
      </c>
      <c r="AN41" s="48"/>
      <c r="AO41" s="48"/>
      <c r="AP41" s="48"/>
      <c r="AQ41" s="49"/>
      <c r="AR41" s="47">
        <v>125000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125000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7" t="s">
        <v>117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9"/>
    </row>
    <row r="45" spans="1:79" ht="14.25" customHeight="1" x14ac:dyDescent="0.2">
      <c r="A45" s="67" t="s">
        <v>225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9" ht="15" customHeight="1" x14ac:dyDescent="0.2">
      <c r="A46" s="72" t="s">
        <v>212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</row>
    <row r="47" spans="1:79" ht="23.1" customHeight="1" x14ac:dyDescent="0.2">
      <c r="A47" s="111" t="s">
        <v>118</v>
      </c>
      <c r="B47" s="112"/>
      <c r="C47" s="112"/>
      <c r="D47" s="113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80" t="s">
        <v>213</v>
      </c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2"/>
      <c r="AN47" s="80" t="s">
        <v>216</v>
      </c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2"/>
      <c r="BG47" s="80" t="s">
        <v>224</v>
      </c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2"/>
    </row>
    <row r="48" spans="1:79" ht="48.75" customHeight="1" x14ac:dyDescent="0.2">
      <c r="A48" s="114"/>
      <c r="B48" s="115"/>
      <c r="C48" s="115"/>
      <c r="D48" s="116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80" t="s">
        <v>4</v>
      </c>
      <c r="V48" s="81"/>
      <c r="W48" s="81"/>
      <c r="X48" s="81"/>
      <c r="Y48" s="82"/>
      <c r="Z48" s="80" t="s">
        <v>3</v>
      </c>
      <c r="AA48" s="81"/>
      <c r="AB48" s="81"/>
      <c r="AC48" s="81"/>
      <c r="AD48" s="82"/>
      <c r="AE48" s="105" t="s">
        <v>116</v>
      </c>
      <c r="AF48" s="106"/>
      <c r="AG48" s="106"/>
      <c r="AH48" s="107"/>
      <c r="AI48" s="80" t="s">
        <v>5</v>
      </c>
      <c r="AJ48" s="81"/>
      <c r="AK48" s="81"/>
      <c r="AL48" s="81"/>
      <c r="AM48" s="82"/>
      <c r="AN48" s="80" t="s">
        <v>4</v>
      </c>
      <c r="AO48" s="81"/>
      <c r="AP48" s="81"/>
      <c r="AQ48" s="81"/>
      <c r="AR48" s="82"/>
      <c r="AS48" s="80" t="s">
        <v>3</v>
      </c>
      <c r="AT48" s="81"/>
      <c r="AU48" s="81"/>
      <c r="AV48" s="81"/>
      <c r="AW48" s="82"/>
      <c r="AX48" s="105" t="s">
        <v>116</v>
      </c>
      <c r="AY48" s="106"/>
      <c r="AZ48" s="106"/>
      <c r="BA48" s="107"/>
      <c r="BB48" s="80" t="s">
        <v>96</v>
      </c>
      <c r="BC48" s="81"/>
      <c r="BD48" s="81"/>
      <c r="BE48" s="81"/>
      <c r="BF48" s="82"/>
      <c r="BG48" s="80" t="s">
        <v>4</v>
      </c>
      <c r="BH48" s="81"/>
      <c r="BI48" s="81"/>
      <c r="BJ48" s="81"/>
      <c r="BK48" s="82"/>
      <c r="BL48" s="80" t="s">
        <v>3</v>
      </c>
      <c r="BM48" s="81"/>
      <c r="BN48" s="81"/>
      <c r="BO48" s="81"/>
      <c r="BP48" s="82"/>
      <c r="BQ48" s="105" t="s">
        <v>116</v>
      </c>
      <c r="BR48" s="106"/>
      <c r="BS48" s="106"/>
      <c r="BT48" s="107"/>
      <c r="BU48" s="80" t="s">
        <v>97</v>
      </c>
      <c r="BV48" s="81"/>
      <c r="BW48" s="81"/>
      <c r="BX48" s="81"/>
      <c r="BY48" s="82"/>
    </row>
    <row r="49" spans="1:79" ht="15" customHeight="1" x14ac:dyDescent="0.2">
      <c r="A49" s="80">
        <v>1</v>
      </c>
      <c r="B49" s="81"/>
      <c r="C49" s="81"/>
      <c r="D49" s="82"/>
      <c r="E49" s="80">
        <v>2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2"/>
      <c r="U49" s="80">
        <v>3</v>
      </c>
      <c r="V49" s="81"/>
      <c r="W49" s="81"/>
      <c r="X49" s="81"/>
      <c r="Y49" s="82"/>
      <c r="Z49" s="80">
        <v>4</v>
      </c>
      <c r="AA49" s="81"/>
      <c r="AB49" s="81"/>
      <c r="AC49" s="81"/>
      <c r="AD49" s="82"/>
      <c r="AE49" s="80">
        <v>5</v>
      </c>
      <c r="AF49" s="81"/>
      <c r="AG49" s="81"/>
      <c r="AH49" s="82"/>
      <c r="AI49" s="80">
        <v>6</v>
      </c>
      <c r="AJ49" s="81"/>
      <c r="AK49" s="81"/>
      <c r="AL49" s="81"/>
      <c r="AM49" s="82"/>
      <c r="AN49" s="80">
        <v>7</v>
      </c>
      <c r="AO49" s="81"/>
      <c r="AP49" s="81"/>
      <c r="AQ49" s="81"/>
      <c r="AR49" s="82"/>
      <c r="AS49" s="80">
        <v>8</v>
      </c>
      <c r="AT49" s="81"/>
      <c r="AU49" s="81"/>
      <c r="AV49" s="81"/>
      <c r="AW49" s="82"/>
      <c r="AX49" s="80">
        <v>9</v>
      </c>
      <c r="AY49" s="81"/>
      <c r="AZ49" s="81"/>
      <c r="BA49" s="82"/>
      <c r="BB49" s="80">
        <v>10</v>
      </c>
      <c r="BC49" s="81"/>
      <c r="BD49" s="81"/>
      <c r="BE49" s="81"/>
      <c r="BF49" s="82"/>
      <c r="BG49" s="80">
        <v>11</v>
      </c>
      <c r="BH49" s="81"/>
      <c r="BI49" s="81"/>
      <c r="BJ49" s="81"/>
      <c r="BK49" s="82"/>
      <c r="BL49" s="80">
        <v>12</v>
      </c>
      <c r="BM49" s="81"/>
      <c r="BN49" s="81"/>
      <c r="BO49" s="81"/>
      <c r="BP49" s="82"/>
      <c r="BQ49" s="80">
        <v>13</v>
      </c>
      <c r="BR49" s="81"/>
      <c r="BS49" s="81"/>
      <c r="BT49" s="82"/>
      <c r="BU49" s="80">
        <v>14</v>
      </c>
      <c r="BV49" s="81"/>
      <c r="BW49" s="81"/>
      <c r="BX49" s="81"/>
      <c r="BY49" s="82"/>
    </row>
    <row r="50" spans="1:79" s="1" customFormat="1" ht="12.75" hidden="1" customHeight="1" x14ac:dyDescent="0.2">
      <c r="A50" s="96" t="s">
        <v>64</v>
      </c>
      <c r="B50" s="97"/>
      <c r="C50" s="97"/>
      <c r="D50" s="98"/>
      <c r="E50" s="96" t="s">
        <v>57</v>
      </c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8"/>
      <c r="U50" s="96" t="s">
        <v>65</v>
      </c>
      <c r="V50" s="97"/>
      <c r="W50" s="97"/>
      <c r="X50" s="97"/>
      <c r="Y50" s="98"/>
      <c r="Z50" s="96" t="s">
        <v>66</v>
      </c>
      <c r="AA50" s="97"/>
      <c r="AB50" s="97"/>
      <c r="AC50" s="97"/>
      <c r="AD50" s="98"/>
      <c r="AE50" s="96" t="s">
        <v>91</v>
      </c>
      <c r="AF50" s="97"/>
      <c r="AG50" s="97"/>
      <c r="AH50" s="98"/>
      <c r="AI50" s="102" t="s">
        <v>169</v>
      </c>
      <c r="AJ50" s="103"/>
      <c r="AK50" s="103"/>
      <c r="AL50" s="103"/>
      <c r="AM50" s="104"/>
      <c r="AN50" s="96" t="s">
        <v>67</v>
      </c>
      <c r="AO50" s="97"/>
      <c r="AP50" s="97"/>
      <c r="AQ50" s="97"/>
      <c r="AR50" s="98"/>
      <c r="AS50" s="96" t="s">
        <v>68</v>
      </c>
      <c r="AT50" s="97"/>
      <c r="AU50" s="97"/>
      <c r="AV50" s="97"/>
      <c r="AW50" s="98"/>
      <c r="AX50" s="96" t="s">
        <v>92</v>
      </c>
      <c r="AY50" s="97"/>
      <c r="AZ50" s="97"/>
      <c r="BA50" s="98"/>
      <c r="BB50" s="102" t="s">
        <v>169</v>
      </c>
      <c r="BC50" s="103"/>
      <c r="BD50" s="103"/>
      <c r="BE50" s="103"/>
      <c r="BF50" s="104"/>
      <c r="BG50" s="96" t="s">
        <v>58</v>
      </c>
      <c r="BH50" s="97"/>
      <c r="BI50" s="97"/>
      <c r="BJ50" s="97"/>
      <c r="BK50" s="98"/>
      <c r="BL50" s="96" t="s">
        <v>59</v>
      </c>
      <c r="BM50" s="97"/>
      <c r="BN50" s="97"/>
      <c r="BO50" s="97"/>
      <c r="BP50" s="98"/>
      <c r="BQ50" s="96" t="s">
        <v>93</v>
      </c>
      <c r="BR50" s="97"/>
      <c r="BS50" s="97"/>
      <c r="BT50" s="98"/>
      <c r="BU50" s="102" t="s">
        <v>169</v>
      </c>
      <c r="BV50" s="103"/>
      <c r="BW50" s="103"/>
      <c r="BX50" s="103"/>
      <c r="BY50" s="104"/>
      <c r="CA50" t="s">
        <v>25</v>
      </c>
    </row>
    <row r="51" spans="1:79" s="25" customFormat="1" ht="12.75" customHeight="1" x14ac:dyDescent="0.2">
      <c r="A51" s="34">
        <v>2210</v>
      </c>
      <c r="B51" s="35"/>
      <c r="C51" s="35"/>
      <c r="D51" s="53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54">
        <v>150000</v>
      </c>
      <c r="V51" s="55"/>
      <c r="W51" s="55"/>
      <c r="X51" s="55"/>
      <c r="Y51" s="56"/>
      <c r="Z51" s="54">
        <v>0</v>
      </c>
      <c r="AA51" s="55"/>
      <c r="AB51" s="55"/>
      <c r="AC51" s="55"/>
      <c r="AD51" s="56"/>
      <c r="AE51" s="54">
        <v>0</v>
      </c>
      <c r="AF51" s="55"/>
      <c r="AG51" s="55"/>
      <c r="AH51" s="56"/>
      <c r="AI51" s="54">
        <f>IF(ISNUMBER(U51),U51,0)+IF(ISNUMBER(Z51),Z51,0)</f>
        <v>150000</v>
      </c>
      <c r="AJ51" s="55"/>
      <c r="AK51" s="55"/>
      <c r="AL51" s="55"/>
      <c r="AM51" s="56"/>
      <c r="AN51" s="54">
        <v>50000</v>
      </c>
      <c r="AO51" s="55"/>
      <c r="AP51" s="55"/>
      <c r="AQ51" s="55"/>
      <c r="AR51" s="56"/>
      <c r="AS51" s="54">
        <v>0</v>
      </c>
      <c r="AT51" s="55"/>
      <c r="AU51" s="55"/>
      <c r="AV51" s="55"/>
      <c r="AW51" s="56"/>
      <c r="AX51" s="54">
        <v>0</v>
      </c>
      <c r="AY51" s="55"/>
      <c r="AZ51" s="55"/>
      <c r="BA51" s="56"/>
      <c r="BB51" s="54">
        <f>IF(ISNUMBER(AN51),AN51,0)+IF(ISNUMBER(AS51),AS51,0)</f>
        <v>50000</v>
      </c>
      <c r="BC51" s="55"/>
      <c r="BD51" s="55"/>
      <c r="BE51" s="55"/>
      <c r="BF51" s="56"/>
      <c r="BG51" s="54">
        <v>50000</v>
      </c>
      <c r="BH51" s="55"/>
      <c r="BI51" s="55"/>
      <c r="BJ51" s="55"/>
      <c r="BK51" s="56"/>
      <c r="BL51" s="54">
        <v>0</v>
      </c>
      <c r="BM51" s="55"/>
      <c r="BN51" s="55"/>
      <c r="BO51" s="55"/>
      <c r="BP51" s="56"/>
      <c r="BQ51" s="54">
        <v>0</v>
      </c>
      <c r="BR51" s="55"/>
      <c r="BS51" s="55"/>
      <c r="BT51" s="56"/>
      <c r="BU51" s="54">
        <f>IF(ISNUMBER(BG51),BG51,0)+IF(ISNUMBER(BL51),BL51,0)</f>
        <v>50000</v>
      </c>
      <c r="BV51" s="55"/>
      <c r="BW51" s="55"/>
      <c r="BX51" s="55"/>
      <c r="BY51" s="56"/>
      <c r="CA51" s="25" t="s">
        <v>26</v>
      </c>
    </row>
    <row r="52" spans="1:79" s="25" customFormat="1" ht="12.75" customHeight="1" x14ac:dyDescent="0.2">
      <c r="A52" s="34">
        <v>2240</v>
      </c>
      <c r="B52" s="35"/>
      <c r="C52" s="35"/>
      <c r="D52" s="53"/>
      <c r="E52" s="36" t="s">
        <v>175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54">
        <v>125000</v>
      </c>
      <c r="V52" s="55"/>
      <c r="W52" s="55"/>
      <c r="X52" s="55"/>
      <c r="Y52" s="56"/>
      <c r="Z52" s="54">
        <v>0</v>
      </c>
      <c r="AA52" s="55"/>
      <c r="AB52" s="55"/>
      <c r="AC52" s="55"/>
      <c r="AD52" s="56"/>
      <c r="AE52" s="54">
        <v>0</v>
      </c>
      <c r="AF52" s="55"/>
      <c r="AG52" s="55"/>
      <c r="AH52" s="56"/>
      <c r="AI52" s="54">
        <f>IF(ISNUMBER(U52),U52,0)+IF(ISNUMBER(Z52),Z52,0)</f>
        <v>125000</v>
      </c>
      <c r="AJ52" s="55"/>
      <c r="AK52" s="55"/>
      <c r="AL52" s="55"/>
      <c r="AM52" s="56"/>
      <c r="AN52" s="54">
        <v>50000</v>
      </c>
      <c r="AO52" s="55"/>
      <c r="AP52" s="55"/>
      <c r="AQ52" s="55"/>
      <c r="AR52" s="56"/>
      <c r="AS52" s="54">
        <v>0</v>
      </c>
      <c r="AT52" s="55"/>
      <c r="AU52" s="55"/>
      <c r="AV52" s="55"/>
      <c r="AW52" s="56"/>
      <c r="AX52" s="54">
        <v>0</v>
      </c>
      <c r="AY52" s="55"/>
      <c r="AZ52" s="55"/>
      <c r="BA52" s="56"/>
      <c r="BB52" s="54">
        <f>IF(ISNUMBER(AN52),AN52,0)+IF(ISNUMBER(AS52),AS52,0)</f>
        <v>50000</v>
      </c>
      <c r="BC52" s="55"/>
      <c r="BD52" s="55"/>
      <c r="BE52" s="55"/>
      <c r="BF52" s="56"/>
      <c r="BG52" s="54">
        <v>50000</v>
      </c>
      <c r="BH52" s="55"/>
      <c r="BI52" s="55"/>
      <c r="BJ52" s="55"/>
      <c r="BK52" s="56"/>
      <c r="BL52" s="54">
        <v>0</v>
      </c>
      <c r="BM52" s="55"/>
      <c r="BN52" s="55"/>
      <c r="BO52" s="55"/>
      <c r="BP52" s="56"/>
      <c r="BQ52" s="54">
        <v>0</v>
      </c>
      <c r="BR52" s="55"/>
      <c r="BS52" s="55"/>
      <c r="BT52" s="56"/>
      <c r="BU52" s="54">
        <f>IF(ISNUMBER(BG52),BG52,0)+IF(ISNUMBER(BL52),BL52,0)</f>
        <v>50000</v>
      </c>
      <c r="BV52" s="55"/>
      <c r="BW52" s="55"/>
      <c r="BX52" s="55"/>
      <c r="BY52" s="56"/>
    </row>
    <row r="53" spans="1:79" s="25" customFormat="1" ht="12.75" customHeight="1" x14ac:dyDescent="0.2">
      <c r="A53" s="34">
        <v>2274</v>
      </c>
      <c r="B53" s="35"/>
      <c r="C53" s="35"/>
      <c r="D53" s="53"/>
      <c r="E53" s="36" t="s">
        <v>176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  <c r="U53" s="54">
        <v>25000</v>
      </c>
      <c r="V53" s="55"/>
      <c r="W53" s="55"/>
      <c r="X53" s="55"/>
      <c r="Y53" s="56"/>
      <c r="Z53" s="54">
        <v>0</v>
      </c>
      <c r="AA53" s="55"/>
      <c r="AB53" s="55"/>
      <c r="AC53" s="55"/>
      <c r="AD53" s="56"/>
      <c r="AE53" s="54">
        <v>0</v>
      </c>
      <c r="AF53" s="55"/>
      <c r="AG53" s="55"/>
      <c r="AH53" s="56"/>
      <c r="AI53" s="54">
        <f>IF(ISNUMBER(U53),U53,0)+IF(ISNUMBER(Z53),Z53,0)</f>
        <v>25000</v>
      </c>
      <c r="AJ53" s="55"/>
      <c r="AK53" s="55"/>
      <c r="AL53" s="55"/>
      <c r="AM53" s="56"/>
      <c r="AN53" s="54">
        <v>25000</v>
      </c>
      <c r="AO53" s="55"/>
      <c r="AP53" s="55"/>
      <c r="AQ53" s="55"/>
      <c r="AR53" s="56"/>
      <c r="AS53" s="54">
        <v>0</v>
      </c>
      <c r="AT53" s="55"/>
      <c r="AU53" s="55"/>
      <c r="AV53" s="55"/>
      <c r="AW53" s="56"/>
      <c r="AX53" s="54">
        <v>0</v>
      </c>
      <c r="AY53" s="55"/>
      <c r="AZ53" s="55"/>
      <c r="BA53" s="56"/>
      <c r="BB53" s="54">
        <f>IF(ISNUMBER(AN53),AN53,0)+IF(ISNUMBER(AS53),AS53,0)</f>
        <v>25000</v>
      </c>
      <c r="BC53" s="55"/>
      <c r="BD53" s="55"/>
      <c r="BE53" s="55"/>
      <c r="BF53" s="56"/>
      <c r="BG53" s="54">
        <v>25000</v>
      </c>
      <c r="BH53" s="55"/>
      <c r="BI53" s="55"/>
      <c r="BJ53" s="55"/>
      <c r="BK53" s="56"/>
      <c r="BL53" s="54">
        <v>0</v>
      </c>
      <c r="BM53" s="55"/>
      <c r="BN53" s="55"/>
      <c r="BO53" s="55"/>
      <c r="BP53" s="56"/>
      <c r="BQ53" s="54">
        <v>0</v>
      </c>
      <c r="BR53" s="55"/>
      <c r="BS53" s="55"/>
      <c r="BT53" s="56"/>
      <c r="BU53" s="54">
        <f>IF(ISNUMBER(BG53),BG53,0)+IF(ISNUMBER(BL53),BL53,0)</f>
        <v>25000</v>
      </c>
      <c r="BV53" s="55"/>
      <c r="BW53" s="55"/>
      <c r="BX53" s="55"/>
      <c r="BY53" s="56"/>
    </row>
    <row r="54" spans="1:79" s="6" customFormat="1" ht="12.75" customHeight="1" x14ac:dyDescent="0.2">
      <c r="A54" s="43"/>
      <c r="B54" s="44"/>
      <c r="C54" s="44"/>
      <c r="D54" s="52"/>
      <c r="E54" s="29" t="s">
        <v>147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1"/>
      <c r="U54" s="47">
        <v>300000</v>
      </c>
      <c r="V54" s="48"/>
      <c r="W54" s="48"/>
      <c r="X54" s="48"/>
      <c r="Y54" s="49"/>
      <c r="Z54" s="47">
        <v>0</v>
      </c>
      <c r="AA54" s="48"/>
      <c r="AB54" s="48"/>
      <c r="AC54" s="48"/>
      <c r="AD54" s="49"/>
      <c r="AE54" s="47">
        <v>0</v>
      </c>
      <c r="AF54" s="48"/>
      <c r="AG54" s="48"/>
      <c r="AH54" s="49"/>
      <c r="AI54" s="47">
        <f>IF(ISNUMBER(U54),U54,0)+IF(ISNUMBER(Z54),Z54,0)</f>
        <v>300000</v>
      </c>
      <c r="AJ54" s="48"/>
      <c r="AK54" s="48"/>
      <c r="AL54" s="48"/>
      <c r="AM54" s="49"/>
      <c r="AN54" s="47">
        <v>125000</v>
      </c>
      <c r="AO54" s="48"/>
      <c r="AP54" s="48"/>
      <c r="AQ54" s="48"/>
      <c r="AR54" s="49"/>
      <c r="AS54" s="47">
        <v>0</v>
      </c>
      <c r="AT54" s="48"/>
      <c r="AU54" s="48"/>
      <c r="AV54" s="48"/>
      <c r="AW54" s="49"/>
      <c r="AX54" s="47">
        <v>0</v>
      </c>
      <c r="AY54" s="48"/>
      <c r="AZ54" s="48"/>
      <c r="BA54" s="49"/>
      <c r="BB54" s="47">
        <f>IF(ISNUMBER(AN54),AN54,0)+IF(ISNUMBER(AS54),AS54,0)</f>
        <v>125000</v>
      </c>
      <c r="BC54" s="48"/>
      <c r="BD54" s="48"/>
      <c r="BE54" s="48"/>
      <c r="BF54" s="49"/>
      <c r="BG54" s="47">
        <v>125000</v>
      </c>
      <c r="BH54" s="48"/>
      <c r="BI54" s="48"/>
      <c r="BJ54" s="48"/>
      <c r="BK54" s="49"/>
      <c r="BL54" s="47">
        <v>0</v>
      </c>
      <c r="BM54" s="48"/>
      <c r="BN54" s="48"/>
      <c r="BO54" s="48"/>
      <c r="BP54" s="49"/>
      <c r="BQ54" s="47">
        <v>0</v>
      </c>
      <c r="BR54" s="48"/>
      <c r="BS54" s="48"/>
      <c r="BT54" s="49"/>
      <c r="BU54" s="47">
        <f>IF(ISNUMBER(BG54),BG54,0)+IF(ISNUMBER(BL54),BL54,0)</f>
        <v>125000</v>
      </c>
      <c r="BV54" s="48"/>
      <c r="BW54" s="48"/>
      <c r="BX54" s="48"/>
      <c r="BY54" s="49"/>
    </row>
    <row r="56" spans="1:79" ht="14.25" customHeight="1" x14ac:dyDescent="0.2">
      <c r="A56" s="67" t="s">
        <v>226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</row>
    <row r="57" spans="1:79" ht="15" customHeight="1" x14ac:dyDescent="0.2">
      <c r="A57" s="83" t="s">
        <v>212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</row>
    <row r="58" spans="1:79" ht="23.1" customHeight="1" x14ac:dyDescent="0.2">
      <c r="A58" s="111" t="s">
        <v>119</v>
      </c>
      <c r="B58" s="112"/>
      <c r="C58" s="112"/>
      <c r="D58" s="112"/>
      <c r="E58" s="113"/>
      <c r="F58" s="42" t="s">
        <v>19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80" t="s">
        <v>213</v>
      </c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2"/>
      <c r="AN58" s="80" t="s">
        <v>216</v>
      </c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2"/>
      <c r="BG58" s="80" t="s">
        <v>224</v>
      </c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2"/>
    </row>
    <row r="59" spans="1:79" ht="51.75" customHeight="1" x14ac:dyDescent="0.2">
      <c r="A59" s="114"/>
      <c r="B59" s="115"/>
      <c r="C59" s="115"/>
      <c r="D59" s="115"/>
      <c r="E59" s="116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80" t="s">
        <v>4</v>
      </c>
      <c r="V59" s="81"/>
      <c r="W59" s="81"/>
      <c r="X59" s="81"/>
      <c r="Y59" s="82"/>
      <c r="Z59" s="80" t="s">
        <v>3</v>
      </c>
      <c r="AA59" s="81"/>
      <c r="AB59" s="81"/>
      <c r="AC59" s="81"/>
      <c r="AD59" s="82"/>
      <c r="AE59" s="105" t="s">
        <v>116</v>
      </c>
      <c r="AF59" s="106"/>
      <c r="AG59" s="106"/>
      <c r="AH59" s="107"/>
      <c r="AI59" s="80" t="s">
        <v>5</v>
      </c>
      <c r="AJ59" s="81"/>
      <c r="AK59" s="81"/>
      <c r="AL59" s="81"/>
      <c r="AM59" s="82"/>
      <c r="AN59" s="80" t="s">
        <v>4</v>
      </c>
      <c r="AO59" s="81"/>
      <c r="AP59" s="81"/>
      <c r="AQ59" s="81"/>
      <c r="AR59" s="82"/>
      <c r="AS59" s="80" t="s">
        <v>3</v>
      </c>
      <c r="AT59" s="81"/>
      <c r="AU59" s="81"/>
      <c r="AV59" s="81"/>
      <c r="AW59" s="82"/>
      <c r="AX59" s="105" t="s">
        <v>116</v>
      </c>
      <c r="AY59" s="106"/>
      <c r="AZ59" s="106"/>
      <c r="BA59" s="107"/>
      <c r="BB59" s="80" t="s">
        <v>96</v>
      </c>
      <c r="BC59" s="81"/>
      <c r="BD59" s="81"/>
      <c r="BE59" s="81"/>
      <c r="BF59" s="82"/>
      <c r="BG59" s="80" t="s">
        <v>4</v>
      </c>
      <c r="BH59" s="81"/>
      <c r="BI59" s="81"/>
      <c r="BJ59" s="81"/>
      <c r="BK59" s="82"/>
      <c r="BL59" s="80" t="s">
        <v>3</v>
      </c>
      <c r="BM59" s="81"/>
      <c r="BN59" s="81"/>
      <c r="BO59" s="81"/>
      <c r="BP59" s="82"/>
      <c r="BQ59" s="105" t="s">
        <v>116</v>
      </c>
      <c r="BR59" s="106"/>
      <c r="BS59" s="106"/>
      <c r="BT59" s="107"/>
      <c r="BU59" s="42" t="s">
        <v>97</v>
      </c>
      <c r="BV59" s="42"/>
      <c r="BW59" s="42"/>
      <c r="BX59" s="42"/>
      <c r="BY59" s="42"/>
    </row>
    <row r="60" spans="1:79" ht="15" customHeight="1" x14ac:dyDescent="0.2">
      <c r="A60" s="80">
        <v>1</v>
      </c>
      <c r="B60" s="81"/>
      <c r="C60" s="81"/>
      <c r="D60" s="81"/>
      <c r="E60" s="82"/>
      <c r="F60" s="80">
        <v>2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2"/>
      <c r="U60" s="80">
        <v>3</v>
      </c>
      <c r="V60" s="81"/>
      <c r="W60" s="81"/>
      <c r="X60" s="81"/>
      <c r="Y60" s="82"/>
      <c r="Z60" s="80">
        <v>4</v>
      </c>
      <c r="AA60" s="81"/>
      <c r="AB60" s="81"/>
      <c r="AC60" s="81"/>
      <c r="AD60" s="82"/>
      <c r="AE60" s="80">
        <v>5</v>
      </c>
      <c r="AF60" s="81"/>
      <c r="AG60" s="81"/>
      <c r="AH60" s="82"/>
      <c r="AI60" s="80">
        <v>6</v>
      </c>
      <c r="AJ60" s="81"/>
      <c r="AK60" s="81"/>
      <c r="AL60" s="81"/>
      <c r="AM60" s="82"/>
      <c r="AN60" s="80">
        <v>7</v>
      </c>
      <c r="AO60" s="81"/>
      <c r="AP60" s="81"/>
      <c r="AQ60" s="81"/>
      <c r="AR60" s="82"/>
      <c r="AS60" s="80">
        <v>8</v>
      </c>
      <c r="AT60" s="81"/>
      <c r="AU60" s="81"/>
      <c r="AV60" s="81"/>
      <c r="AW60" s="82"/>
      <c r="AX60" s="80">
        <v>9</v>
      </c>
      <c r="AY60" s="81"/>
      <c r="AZ60" s="81"/>
      <c r="BA60" s="82"/>
      <c r="BB60" s="80">
        <v>10</v>
      </c>
      <c r="BC60" s="81"/>
      <c r="BD60" s="81"/>
      <c r="BE60" s="81"/>
      <c r="BF60" s="82"/>
      <c r="BG60" s="80">
        <v>11</v>
      </c>
      <c r="BH60" s="81"/>
      <c r="BI60" s="81"/>
      <c r="BJ60" s="81"/>
      <c r="BK60" s="82"/>
      <c r="BL60" s="80">
        <v>12</v>
      </c>
      <c r="BM60" s="81"/>
      <c r="BN60" s="81"/>
      <c r="BO60" s="81"/>
      <c r="BP60" s="82"/>
      <c r="BQ60" s="80">
        <v>13</v>
      </c>
      <c r="BR60" s="81"/>
      <c r="BS60" s="81"/>
      <c r="BT60" s="82"/>
      <c r="BU60" s="42">
        <v>14</v>
      </c>
      <c r="BV60" s="42"/>
      <c r="BW60" s="42"/>
      <c r="BX60" s="42"/>
      <c r="BY60" s="42"/>
    </row>
    <row r="61" spans="1:79" s="1" customFormat="1" ht="13.5" hidden="1" customHeight="1" x14ac:dyDescent="0.2">
      <c r="A61" s="96" t="s">
        <v>64</v>
      </c>
      <c r="B61" s="97"/>
      <c r="C61" s="97"/>
      <c r="D61" s="97"/>
      <c r="E61" s="98"/>
      <c r="F61" s="96" t="s">
        <v>57</v>
      </c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8"/>
      <c r="U61" s="96" t="s">
        <v>65</v>
      </c>
      <c r="V61" s="97"/>
      <c r="W61" s="97"/>
      <c r="X61" s="97"/>
      <c r="Y61" s="98"/>
      <c r="Z61" s="96" t="s">
        <v>66</v>
      </c>
      <c r="AA61" s="97"/>
      <c r="AB61" s="97"/>
      <c r="AC61" s="97"/>
      <c r="AD61" s="98"/>
      <c r="AE61" s="96" t="s">
        <v>91</v>
      </c>
      <c r="AF61" s="97"/>
      <c r="AG61" s="97"/>
      <c r="AH61" s="98"/>
      <c r="AI61" s="102" t="s">
        <v>169</v>
      </c>
      <c r="AJ61" s="103"/>
      <c r="AK61" s="103"/>
      <c r="AL61" s="103"/>
      <c r="AM61" s="104"/>
      <c r="AN61" s="96" t="s">
        <v>67</v>
      </c>
      <c r="AO61" s="97"/>
      <c r="AP61" s="97"/>
      <c r="AQ61" s="97"/>
      <c r="AR61" s="98"/>
      <c r="AS61" s="96" t="s">
        <v>68</v>
      </c>
      <c r="AT61" s="97"/>
      <c r="AU61" s="97"/>
      <c r="AV61" s="97"/>
      <c r="AW61" s="98"/>
      <c r="AX61" s="96" t="s">
        <v>92</v>
      </c>
      <c r="AY61" s="97"/>
      <c r="AZ61" s="97"/>
      <c r="BA61" s="98"/>
      <c r="BB61" s="102" t="s">
        <v>169</v>
      </c>
      <c r="BC61" s="103"/>
      <c r="BD61" s="103"/>
      <c r="BE61" s="103"/>
      <c r="BF61" s="104"/>
      <c r="BG61" s="96" t="s">
        <v>58</v>
      </c>
      <c r="BH61" s="97"/>
      <c r="BI61" s="97"/>
      <c r="BJ61" s="97"/>
      <c r="BK61" s="98"/>
      <c r="BL61" s="96" t="s">
        <v>59</v>
      </c>
      <c r="BM61" s="97"/>
      <c r="BN61" s="97"/>
      <c r="BO61" s="97"/>
      <c r="BP61" s="98"/>
      <c r="BQ61" s="96" t="s">
        <v>93</v>
      </c>
      <c r="BR61" s="97"/>
      <c r="BS61" s="97"/>
      <c r="BT61" s="98"/>
      <c r="BU61" s="91" t="s">
        <v>169</v>
      </c>
      <c r="BV61" s="91"/>
      <c r="BW61" s="91"/>
      <c r="BX61" s="91"/>
      <c r="BY61" s="91"/>
      <c r="CA61" t="s">
        <v>27</v>
      </c>
    </row>
    <row r="62" spans="1:79" s="6" customFormat="1" ht="12.75" customHeight="1" x14ac:dyDescent="0.2">
      <c r="A62" s="43"/>
      <c r="B62" s="44"/>
      <c r="C62" s="44"/>
      <c r="D62" s="44"/>
      <c r="E62" s="52"/>
      <c r="F62" s="43" t="s">
        <v>147</v>
      </c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2"/>
      <c r="U62" s="47"/>
      <c r="V62" s="48"/>
      <c r="W62" s="48"/>
      <c r="X62" s="48"/>
      <c r="Y62" s="49"/>
      <c r="Z62" s="47"/>
      <c r="AA62" s="48"/>
      <c r="AB62" s="48"/>
      <c r="AC62" s="48"/>
      <c r="AD62" s="49"/>
      <c r="AE62" s="47"/>
      <c r="AF62" s="48"/>
      <c r="AG62" s="48"/>
      <c r="AH62" s="49"/>
      <c r="AI62" s="47">
        <f>IF(ISNUMBER(U62),U62,0)+IF(ISNUMBER(Z62),Z62,0)</f>
        <v>0</v>
      </c>
      <c r="AJ62" s="48"/>
      <c r="AK62" s="48"/>
      <c r="AL62" s="48"/>
      <c r="AM62" s="49"/>
      <c r="AN62" s="47"/>
      <c r="AO62" s="48"/>
      <c r="AP62" s="48"/>
      <c r="AQ62" s="48"/>
      <c r="AR62" s="49"/>
      <c r="AS62" s="47"/>
      <c r="AT62" s="48"/>
      <c r="AU62" s="48"/>
      <c r="AV62" s="48"/>
      <c r="AW62" s="49"/>
      <c r="AX62" s="47"/>
      <c r="AY62" s="48"/>
      <c r="AZ62" s="48"/>
      <c r="BA62" s="49"/>
      <c r="BB62" s="47">
        <f>IF(ISNUMBER(AN62),AN62,0)+IF(ISNUMBER(AS62),AS62,0)</f>
        <v>0</v>
      </c>
      <c r="BC62" s="48"/>
      <c r="BD62" s="48"/>
      <c r="BE62" s="48"/>
      <c r="BF62" s="49"/>
      <c r="BG62" s="47"/>
      <c r="BH62" s="48"/>
      <c r="BI62" s="48"/>
      <c r="BJ62" s="48"/>
      <c r="BK62" s="49"/>
      <c r="BL62" s="47"/>
      <c r="BM62" s="48"/>
      <c r="BN62" s="48"/>
      <c r="BO62" s="48"/>
      <c r="BP62" s="49"/>
      <c r="BQ62" s="47"/>
      <c r="BR62" s="48"/>
      <c r="BS62" s="48"/>
      <c r="BT62" s="49"/>
      <c r="BU62" s="47">
        <f>IF(ISNUMBER(BG62),BG62,0)+IF(ISNUMBER(BL62),BL62,0)</f>
        <v>0</v>
      </c>
      <c r="BV62" s="48"/>
      <c r="BW62" s="48"/>
      <c r="BX62" s="48"/>
      <c r="BY62" s="49"/>
      <c r="CA62" s="6" t="s">
        <v>28</v>
      </c>
    </row>
    <row r="64" spans="1:79" ht="14.25" customHeight="1" x14ac:dyDescent="0.2">
      <c r="A64" s="67" t="s">
        <v>240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</row>
    <row r="65" spans="1:79" ht="15" customHeight="1" x14ac:dyDescent="0.2">
      <c r="A65" s="83" t="s">
        <v>212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</row>
    <row r="66" spans="1:79" ht="23.1" customHeight="1" x14ac:dyDescent="0.2">
      <c r="A66" s="111" t="s">
        <v>118</v>
      </c>
      <c r="B66" s="112"/>
      <c r="C66" s="112"/>
      <c r="D66" s="113"/>
      <c r="E66" s="85" t="s">
        <v>19</v>
      </c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7"/>
      <c r="X66" s="80" t="s">
        <v>234</v>
      </c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2"/>
      <c r="AR66" s="42" t="s">
        <v>239</v>
      </c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</row>
    <row r="67" spans="1:79" ht="48.75" customHeight="1" x14ac:dyDescent="0.2">
      <c r="A67" s="114"/>
      <c r="B67" s="115"/>
      <c r="C67" s="115"/>
      <c r="D67" s="116"/>
      <c r="E67" s="88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90"/>
      <c r="X67" s="85" t="s">
        <v>4</v>
      </c>
      <c r="Y67" s="86"/>
      <c r="Z67" s="86"/>
      <c r="AA67" s="86"/>
      <c r="AB67" s="87"/>
      <c r="AC67" s="85" t="s">
        <v>3</v>
      </c>
      <c r="AD67" s="86"/>
      <c r="AE67" s="86"/>
      <c r="AF67" s="86"/>
      <c r="AG67" s="87"/>
      <c r="AH67" s="105" t="s">
        <v>116</v>
      </c>
      <c r="AI67" s="106"/>
      <c r="AJ67" s="106"/>
      <c r="AK67" s="106"/>
      <c r="AL67" s="107"/>
      <c r="AM67" s="80" t="s">
        <v>5</v>
      </c>
      <c r="AN67" s="81"/>
      <c r="AO67" s="81"/>
      <c r="AP67" s="81"/>
      <c r="AQ67" s="82"/>
      <c r="AR67" s="80" t="s">
        <v>4</v>
      </c>
      <c r="AS67" s="81"/>
      <c r="AT67" s="81"/>
      <c r="AU67" s="81"/>
      <c r="AV67" s="82"/>
      <c r="AW67" s="80" t="s">
        <v>3</v>
      </c>
      <c r="AX67" s="81"/>
      <c r="AY67" s="81"/>
      <c r="AZ67" s="81"/>
      <c r="BA67" s="82"/>
      <c r="BB67" s="105" t="s">
        <v>116</v>
      </c>
      <c r="BC67" s="106"/>
      <c r="BD67" s="106"/>
      <c r="BE67" s="106"/>
      <c r="BF67" s="107"/>
      <c r="BG67" s="80" t="s">
        <v>96</v>
      </c>
      <c r="BH67" s="81"/>
      <c r="BI67" s="81"/>
      <c r="BJ67" s="81"/>
      <c r="BK67" s="82"/>
    </row>
    <row r="68" spans="1:79" ht="12.75" customHeight="1" x14ac:dyDescent="0.2">
      <c r="A68" s="80">
        <v>1</v>
      </c>
      <c r="B68" s="81"/>
      <c r="C68" s="81"/>
      <c r="D68" s="82"/>
      <c r="E68" s="80">
        <v>2</v>
      </c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2"/>
      <c r="X68" s="80">
        <v>3</v>
      </c>
      <c r="Y68" s="81"/>
      <c r="Z68" s="81"/>
      <c r="AA68" s="81"/>
      <c r="AB68" s="82"/>
      <c r="AC68" s="80">
        <v>4</v>
      </c>
      <c r="AD68" s="81"/>
      <c r="AE68" s="81"/>
      <c r="AF68" s="81"/>
      <c r="AG68" s="82"/>
      <c r="AH68" s="80">
        <v>5</v>
      </c>
      <c r="AI68" s="81"/>
      <c r="AJ68" s="81"/>
      <c r="AK68" s="81"/>
      <c r="AL68" s="82"/>
      <c r="AM68" s="80">
        <v>6</v>
      </c>
      <c r="AN68" s="81"/>
      <c r="AO68" s="81"/>
      <c r="AP68" s="81"/>
      <c r="AQ68" s="82"/>
      <c r="AR68" s="80">
        <v>7</v>
      </c>
      <c r="AS68" s="81"/>
      <c r="AT68" s="81"/>
      <c r="AU68" s="81"/>
      <c r="AV68" s="82"/>
      <c r="AW68" s="80">
        <v>8</v>
      </c>
      <c r="AX68" s="81"/>
      <c r="AY68" s="81"/>
      <c r="AZ68" s="81"/>
      <c r="BA68" s="82"/>
      <c r="BB68" s="80">
        <v>9</v>
      </c>
      <c r="BC68" s="81"/>
      <c r="BD68" s="81"/>
      <c r="BE68" s="81"/>
      <c r="BF68" s="82"/>
      <c r="BG68" s="80">
        <v>10</v>
      </c>
      <c r="BH68" s="81"/>
      <c r="BI68" s="81"/>
      <c r="BJ68" s="81"/>
      <c r="BK68" s="82"/>
    </row>
    <row r="69" spans="1:79" s="1" customFormat="1" ht="12.75" hidden="1" customHeight="1" x14ac:dyDescent="0.2">
      <c r="A69" s="96" t="s">
        <v>64</v>
      </c>
      <c r="B69" s="97"/>
      <c r="C69" s="97"/>
      <c r="D69" s="98"/>
      <c r="E69" s="96" t="s">
        <v>57</v>
      </c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8"/>
      <c r="X69" s="117" t="s">
        <v>60</v>
      </c>
      <c r="Y69" s="118"/>
      <c r="Z69" s="118"/>
      <c r="AA69" s="118"/>
      <c r="AB69" s="119"/>
      <c r="AC69" s="117" t="s">
        <v>61</v>
      </c>
      <c r="AD69" s="118"/>
      <c r="AE69" s="118"/>
      <c r="AF69" s="118"/>
      <c r="AG69" s="119"/>
      <c r="AH69" s="96" t="s">
        <v>94</v>
      </c>
      <c r="AI69" s="97"/>
      <c r="AJ69" s="97"/>
      <c r="AK69" s="97"/>
      <c r="AL69" s="98"/>
      <c r="AM69" s="102" t="s">
        <v>170</v>
      </c>
      <c r="AN69" s="103"/>
      <c r="AO69" s="103"/>
      <c r="AP69" s="103"/>
      <c r="AQ69" s="104"/>
      <c r="AR69" s="96" t="s">
        <v>62</v>
      </c>
      <c r="AS69" s="97"/>
      <c r="AT69" s="97"/>
      <c r="AU69" s="97"/>
      <c r="AV69" s="98"/>
      <c r="AW69" s="96" t="s">
        <v>63</v>
      </c>
      <c r="AX69" s="97"/>
      <c r="AY69" s="97"/>
      <c r="AZ69" s="97"/>
      <c r="BA69" s="98"/>
      <c r="BB69" s="96" t="s">
        <v>95</v>
      </c>
      <c r="BC69" s="97"/>
      <c r="BD69" s="97"/>
      <c r="BE69" s="97"/>
      <c r="BF69" s="98"/>
      <c r="BG69" s="102" t="s">
        <v>170</v>
      </c>
      <c r="BH69" s="103"/>
      <c r="BI69" s="103"/>
      <c r="BJ69" s="103"/>
      <c r="BK69" s="104"/>
      <c r="CA69" t="s">
        <v>29</v>
      </c>
    </row>
    <row r="70" spans="1:79" s="25" customFormat="1" ht="12.75" customHeight="1" x14ac:dyDescent="0.2">
      <c r="A70" s="34">
        <v>2210</v>
      </c>
      <c r="B70" s="35"/>
      <c r="C70" s="35"/>
      <c r="D70" s="53"/>
      <c r="E70" s="36" t="s">
        <v>174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8"/>
      <c r="X70" s="54">
        <v>50000</v>
      </c>
      <c r="Y70" s="55"/>
      <c r="Z70" s="55"/>
      <c r="AA70" s="55"/>
      <c r="AB70" s="56"/>
      <c r="AC70" s="54">
        <v>0</v>
      </c>
      <c r="AD70" s="55"/>
      <c r="AE70" s="55"/>
      <c r="AF70" s="55"/>
      <c r="AG70" s="56"/>
      <c r="AH70" s="54">
        <v>0</v>
      </c>
      <c r="AI70" s="55"/>
      <c r="AJ70" s="55"/>
      <c r="AK70" s="55"/>
      <c r="AL70" s="56"/>
      <c r="AM70" s="54">
        <f>IF(ISNUMBER(X70),X70,0)+IF(ISNUMBER(AC70),AC70,0)</f>
        <v>50000</v>
      </c>
      <c r="AN70" s="55"/>
      <c r="AO70" s="55"/>
      <c r="AP70" s="55"/>
      <c r="AQ70" s="56"/>
      <c r="AR70" s="54">
        <v>50000</v>
      </c>
      <c r="AS70" s="55"/>
      <c r="AT70" s="55"/>
      <c r="AU70" s="55"/>
      <c r="AV70" s="56"/>
      <c r="AW70" s="54">
        <v>0</v>
      </c>
      <c r="AX70" s="55"/>
      <c r="AY70" s="55"/>
      <c r="AZ70" s="55"/>
      <c r="BA70" s="56"/>
      <c r="BB70" s="54">
        <v>0</v>
      </c>
      <c r="BC70" s="55"/>
      <c r="BD70" s="55"/>
      <c r="BE70" s="55"/>
      <c r="BF70" s="56"/>
      <c r="BG70" s="51">
        <f>IF(ISNUMBER(AR70),AR70,0)+IF(ISNUMBER(AW70),AW70,0)</f>
        <v>50000</v>
      </c>
      <c r="BH70" s="51"/>
      <c r="BI70" s="51"/>
      <c r="BJ70" s="51"/>
      <c r="BK70" s="51"/>
      <c r="CA70" s="25" t="s">
        <v>30</v>
      </c>
    </row>
    <row r="71" spans="1:79" s="25" customFormat="1" ht="12.75" customHeight="1" x14ac:dyDescent="0.2">
      <c r="A71" s="34">
        <v>2240</v>
      </c>
      <c r="B71" s="35"/>
      <c r="C71" s="35"/>
      <c r="D71" s="53"/>
      <c r="E71" s="36" t="s">
        <v>175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8"/>
      <c r="X71" s="54">
        <v>50000</v>
      </c>
      <c r="Y71" s="55"/>
      <c r="Z71" s="55"/>
      <c r="AA71" s="55"/>
      <c r="AB71" s="56"/>
      <c r="AC71" s="54">
        <v>0</v>
      </c>
      <c r="AD71" s="55"/>
      <c r="AE71" s="55"/>
      <c r="AF71" s="55"/>
      <c r="AG71" s="56"/>
      <c r="AH71" s="54">
        <v>0</v>
      </c>
      <c r="AI71" s="55"/>
      <c r="AJ71" s="55"/>
      <c r="AK71" s="55"/>
      <c r="AL71" s="56"/>
      <c r="AM71" s="54">
        <f>IF(ISNUMBER(X71),X71,0)+IF(ISNUMBER(AC71),AC71,0)</f>
        <v>50000</v>
      </c>
      <c r="AN71" s="55"/>
      <c r="AO71" s="55"/>
      <c r="AP71" s="55"/>
      <c r="AQ71" s="56"/>
      <c r="AR71" s="54">
        <v>50000</v>
      </c>
      <c r="AS71" s="55"/>
      <c r="AT71" s="55"/>
      <c r="AU71" s="55"/>
      <c r="AV71" s="56"/>
      <c r="AW71" s="54">
        <v>0</v>
      </c>
      <c r="AX71" s="55"/>
      <c r="AY71" s="55"/>
      <c r="AZ71" s="55"/>
      <c r="BA71" s="56"/>
      <c r="BB71" s="54">
        <v>0</v>
      </c>
      <c r="BC71" s="55"/>
      <c r="BD71" s="55"/>
      <c r="BE71" s="55"/>
      <c r="BF71" s="56"/>
      <c r="BG71" s="51">
        <f>IF(ISNUMBER(AR71),AR71,0)+IF(ISNUMBER(AW71),AW71,0)</f>
        <v>50000</v>
      </c>
      <c r="BH71" s="51"/>
      <c r="BI71" s="51"/>
      <c r="BJ71" s="51"/>
      <c r="BK71" s="51"/>
    </row>
    <row r="72" spans="1:79" s="25" customFormat="1" ht="12.75" customHeight="1" x14ac:dyDescent="0.2">
      <c r="A72" s="34">
        <v>2274</v>
      </c>
      <c r="B72" s="35"/>
      <c r="C72" s="35"/>
      <c r="D72" s="53"/>
      <c r="E72" s="36" t="s">
        <v>176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54">
        <v>25000</v>
      </c>
      <c r="Y72" s="55"/>
      <c r="Z72" s="55"/>
      <c r="AA72" s="55"/>
      <c r="AB72" s="56"/>
      <c r="AC72" s="54">
        <v>0</v>
      </c>
      <c r="AD72" s="55"/>
      <c r="AE72" s="55"/>
      <c r="AF72" s="55"/>
      <c r="AG72" s="56"/>
      <c r="AH72" s="54">
        <v>0</v>
      </c>
      <c r="AI72" s="55"/>
      <c r="AJ72" s="55"/>
      <c r="AK72" s="55"/>
      <c r="AL72" s="56"/>
      <c r="AM72" s="54">
        <f>IF(ISNUMBER(X72),X72,0)+IF(ISNUMBER(AC72),AC72,0)</f>
        <v>25000</v>
      </c>
      <c r="AN72" s="55"/>
      <c r="AO72" s="55"/>
      <c r="AP72" s="55"/>
      <c r="AQ72" s="56"/>
      <c r="AR72" s="54">
        <v>25000</v>
      </c>
      <c r="AS72" s="55"/>
      <c r="AT72" s="55"/>
      <c r="AU72" s="55"/>
      <c r="AV72" s="56"/>
      <c r="AW72" s="54">
        <v>0</v>
      </c>
      <c r="AX72" s="55"/>
      <c r="AY72" s="55"/>
      <c r="AZ72" s="55"/>
      <c r="BA72" s="56"/>
      <c r="BB72" s="54">
        <v>0</v>
      </c>
      <c r="BC72" s="55"/>
      <c r="BD72" s="55"/>
      <c r="BE72" s="55"/>
      <c r="BF72" s="56"/>
      <c r="BG72" s="51">
        <f>IF(ISNUMBER(AR72),AR72,0)+IF(ISNUMBER(AW72),AW72,0)</f>
        <v>25000</v>
      </c>
      <c r="BH72" s="51"/>
      <c r="BI72" s="51"/>
      <c r="BJ72" s="51"/>
      <c r="BK72" s="51"/>
    </row>
    <row r="73" spans="1:79" s="6" customFormat="1" ht="12.75" customHeight="1" x14ac:dyDescent="0.2">
      <c r="A73" s="43"/>
      <c r="B73" s="44"/>
      <c r="C73" s="44"/>
      <c r="D73" s="52"/>
      <c r="E73" s="29" t="s">
        <v>147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1"/>
      <c r="X73" s="47">
        <v>125000</v>
      </c>
      <c r="Y73" s="48"/>
      <c r="Z73" s="48"/>
      <c r="AA73" s="48"/>
      <c r="AB73" s="49"/>
      <c r="AC73" s="47">
        <v>0</v>
      </c>
      <c r="AD73" s="48"/>
      <c r="AE73" s="48"/>
      <c r="AF73" s="48"/>
      <c r="AG73" s="49"/>
      <c r="AH73" s="47">
        <v>0</v>
      </c>
      <c r="AI73" s="48"/>
      <c r="AJ73" s="48"/>
      <c r="AK73" s="48"/>
      <c r="AL73" s="49"/>
      <c r="AM73" s="47">
        <f>IF(ISNUMBER(X73),X73,0)+IF(ISNUMBER(AC73),AC73,0)</f>
        <v>125000</v>
      </c>
      <c r="AN73" s="48"/>
      <c r="AO73" s="48"/>
      <c r="AP73" s="48"/>
      <c r="AQ73" s="49"/>
      <c r="AR73" s="47">
        <v>125000</v>
      </c>
      <c r="AS73" s="48"/>
      <c r="AT73" s="48"/>
      <c r="AU73" s="48"/>
      <c r="AV73" s="49"/>
      <c r="AW73" s="47">
        <v>0</v>
      </c>
      <c r="AX73" s="48"/>
      <c r="AY73" s="48"/>
      <c r="AZ73" s="48"/>
      <c r="BA73" s="49"/>
      <c r="BB73" s="47">
        <v>0</v>
      </c>
      <c r="BC73" s="48"/>
      <c r="BD73" s="48"/>
      <c r="BE73" s="48"/>
      <c r="BF73" s="49"/>
      <c r="BG73" s="50">
        <f>IF(ISNUMBER(AR73),AR73,0)+IF(ISNUMBER(AW73),AW73,0)</f>
        <v>125000</v>
      </c>
      <c r="BH73" s="50"/>
      <c r="BI73" s="50"/>
      <c r="BJ73" s="50"/>
      <c r="BK73" s="50"/>
    </row>
    <row r="75" spans="1:79" ht="14.25" customHeight="1" x14ac:dyDescent="0.2">
      <c r="A75" s="67" t="s">
        <v>241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</row>
    <row r="76" spans="1:79" ht="15" customHeight="1" x14ac:dyDescent="0.2">
      <c r="A76" s="83" t="s">
        <v>212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</row>
    <row r="77" spans="1:79" ht="23.1" customHeight="1" x14ac:dyDescent="0.2">
      <c r="A77" s="111" t="s">
        <v>119</v>
      </c>
      <c r="B77" s="112"/>
      <c r="C77" s="112"/>
      <c r="D77" s="112"/>
      <c r="E77" s="113"/>
      <c r="F77" s="85" t="s">
        <v>19</v>
      </c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7"/>
      <c r="X77" s="42" t="s">
        <v>234</v>
      </c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80" t="s">
        <v>239</v>
      </c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2"/>
    </row>
    <row r="78" spans="1:79" ht="53.25" customHeight="1" x14ac:dyDescent="0.2">
      <c r="A78" s="114"/>
      <c r="B78" s="115"/>
      <c r="C78" s="115"/>
      <c r="D78" s="115"/>
      <c r="E78" s="116"/>
      <c r="F78" s="88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80" t="s">
        <v>4</v>
      </c>
      <c r="Y78" s="81"/>
      <c r="Z78" s="81"/>
      <c r="AA78" s="81"/>
      <c r="AB78" s="82"/>
      <c r="AC78" s="80" t="s">
        <v>3</v>
      </c>
      <c r="AD78" s="81"/>
      <c r="AE78" s="81"/>
      <c r="AF78" s="81"/>
      <c r="AG78" s="82"/>
      <c r="AH78" s="105" t="s">
        <v>116</v>
      </c>
      <c r="AI78" s="106"/>
      <c r="AJ78" s="106"/>
      <c r="AK78" s="106"/>
      <c r="AL78" s="107"/>
      <c r="AM78" s="80" t="s">
        <v>5</v>
      </c>
      <c r="AN78" s="81"/>
      <c r="AO78" s="81"/>
      <c r="AP78" s="81"/>
      <c r="AQ78" s="82"/>
      <c r="AR78" s="80" t="s">
        <v>4</v>
      </c>
      <c r="AS78" s="81"/>
      <c r="AT78" s="81"/>
      <c r="AU78" s="81"/>
      <c r="AV78" s="82"/>
      <c r="AW78" s="80" t="s">
        <v>3</v>
      </c>
      <c r="AX78" s="81"/>
      <c r="AY78" s="81"/>
      <c r="AZ78" s="81"/>
      <c r="BA78" s="82"/>
      <c r="BB78" s="73" t="s">
        <v>116</v>
      </c>
      <c r="BC78" s="73"/>
      <c r="BD78" s="73"/>
      <c r="BE78" s="73"/>
      <c r="BF78" s="73"/>
      <c r="BG78" s="80" t="s">
        <v>96</v>
      </c>
      <c r="BH78" s="81"/>
      <c r="BI78" s="81"/>
      <c r="BJ78" s="81"/>
      <c r="BK78" s="82"/>
    </row>
    <row r="79" spans="1:79" ht="15" customHeight="1" x14ac:dyDescent="0.2">
      <c r="A79" s="80">
        <v>1</v>
      </c>
      <c r="B79" s="81"/>
      <c r="C79" s="81"/>
      <c r="D79" s="81"/>
      <c r="E79" s="82"/>
      <c r="F79" s="80">
        <v>2</v>
      </c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2"/>
      <c r="X79" s="80">
        <v>3</v>
      </c>
      <c r="Y79" s="81"/>
      <c r="Z79" s="81"/>
      <c r="AA79" s="81"/>
      <c r="AB79" s="82"/>
      <c r="AC79" s="80">
        <v>4</v>
      </c>
      <c r="AD79" s="81"/>
      <c r="AE79" s="81"/>
      <c r="AF79" s="81"/>
      <c r="AG79" s="82"/>
      <c r="AH79" s="80">
        <v>5</v>
      </c>
      <c r="AI79" s="81"/>
      <c r="AJ79" s="81"/>
      <c r="AK79" s="81"/>
      <c r="AL79" s="82"/>
      <c r="AM79" s="80">
        <v>6</v>
      </c>
      <c r="AN79" s="81"/>
      <c r="AO79" s="81"/>
      <c r="AP79" s="81"/>
      <c r="AQ79" s="82"/>
      <c r="AR79" s="80">
        <v>7</v>
      </c>
      <c r="AS79" s="81"/>
      <c r="AT79" s="81"/>
      <c r="AU79" s="81"/>
      <c r="AV79" s="82"/>
      <c r="AW79" s="80">
        <v>8</v>
      </c>
      <c r="AX79" s="81"/>
      <c r="AY79" s="81"/>
      <c r="AZ79" s="81"/>
      <c r="BA79" s="82"/>
      <c r="BB79" s="80">
        <v>9</v>
      </c>
      <c r="BC79" s="81"/>
      <c r="BD79" s="81"/>
      <c r="BE79" s="81"/>
      <c r="BF79" s="82"/>
      <c r="BG79" s="80">
        <v>10</v>
      </c>
      <c r="BH79" s="81"/>
      <c r="BI79" s="81"/>
      <c r="BJ79" s="81"/>
      <c r="BK79" s="82"/>
    </row>
    <row r="80" spans="1:79" s="1" customFormat="1" ht="15" hidden="1" customHeight="1" x14ac:dyDescent="0.2">
      <c r="A80" s="96" t="s">
        <v>64</v>
      </c>
      <c r="B80" s="97"/>
      <c r="C80" s="97"/>
      <c r="D80" s="97"/>
      <c r="E80" s="98"/>
      <c r="F80" s="96" t="s">
        <v>57</v>
      </c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8"/>
      <c r="X80" s="96" t="s">
        <v>60</v>
      </c>
      <c r="Y80" s="97"/>
      <c r="Z80" s="97"/>
      <c r="AA80" s="97"/>
      <c r="AB80" s="98"/>
      <c r="AC80" s="96" t="s">
        <v>61</v>
      </c>
      <c r="AD80" s="97"/>
      <c r="AE80" s="97"/>
      <c r="AF80" s="97"/>
      <c r="AG80" s="98"/>
      <c r="AH80" s="96" t="s">
        <v>94</v>
      </c>
      <c r="AI80" s="97"/>
      <c r="AJ80" s="97"/>
      <c r="AK80" s="97"/>
      <c r="AL80" s="98"/>
      <c r="AM80" s="102" t="s">
        <v>170</v>
      </c>
      <c r="AN80" s="103"/>
      <c r="AO80" s="103"/>
      <c r="AP80" s="103"/>
      <c r="AQ80" s="104"/>
      <c r="AR80" s="96" t="s">
        <v>62</v>
      </c>
      <c r="AS80" s="97"/>
      <c r="AT80" s="97"/>
      <c r="AU80" s="97"/>
      <c r="AV80" s="98"/>
      <c r="AW80" s="96" t="s">
        <v>63</v>
      </c>
      <c r="AX80" s="97"/>
      <c r="AY80" s="97"/>
      <c r="AZ80" s="97"/>
      <c r="BA80" s="98"/>
      <c r="BB80" s="96" t="s">
        <v>95</v>
      </c>
      <c r="BC80" s="97"/>
      <c r="BD80" s="97"/>
      <c r="BE80" s="97"/>
      <c r="BF80" s="98"/>
      <c r="BG80" s="102" t="s">
        <v>170</v>
      </c>
      <c r="BH80" s="103"/>
      <c r="BI80" s="103"/>
      <c r="BJ80" s="103"/>
      <c r="BK80" s="104"/>
      <c r="CA80" t="s">
        <v>31</v>
      </c>
    </row>
    <row r="81" spans="1:79" s="6" customFormat="1" ht="12.75" customHeight="1" x14ac:dyDescent="0.2">
      <c r="A81" s="43"/>
      <c r="B81" s="44"/>
      <c r="C81" s="44"/>
      <c r="D81" s="44"/>
      <c r="E81" s="52"/>
      <c r="F81" s="43" t="s">
        <v>147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52"/>
      <c r="X81" s="108"/>
      <c r="Y81" s="109"/>
      <c r="Z81" s="109"/>
      <c r="AA81" s="109"/>
      <c r="AB81" s="110"/>
      <c r="AC81" s="108"/>
      <c r="AD81" s="109"/>
      <c r="AE81" s="109"/>
      <c r="AF81" s="109"/>
      <c r="AG81" s="110"/>
      <c r="AH81" s="50"/>
      <c r="AI81" s="50"/>
      <c r="AJ81" s="50"/>
      <c r="AK81" s="50"/>
      <c r="AL81" s="50"/>
      <c r="AM81" s="50">
        <f>IF(ISNUMBER(X81),X81,0)+IF(ISNUMBER(AC81),AC81,0)</f>
        <v>0</v>
      </c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>
        <f>IF(ISNUMBER(AR81),AR81,0)+IF(ISNUMBER(AW81),AW81,0)</f>
        <v>0</v>
      </c>
      <c r="BH81" s="50"/>
      <c r="BI81" s="50"/>
      <c r="BJ81" s="50"/>
      <c r="BK81" s="50"/>
      <c r="CA81" s="6" t="s">
        <v>32</v>
      </c>
    </row>
    <row r="84" spans="1:79" ht="14.25" customHeight="1" x14ac:dyDescent="0.2">
      <c r="A84" s="67" t="s">
        <v>120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</row>
    <row r="85" spans="1:79" ht="14.25" customHeight="1" x14ac:dyDescent="0.2">
      <c r="A85" s="67" t="s">
        <v>227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</row>
    <row r="86" spans="1:79" ht="15" customHeight="1" x14ac:dyDescent="0.2">
      <c r="A86" s="83" t="s">
        <v>212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</row>
    <row r="87" spans="1:79" ht="23.1" customHeight="1" x14ac:dyDescent="0.2">
      <c r="A87" s="85" t="s">
        <v>6</v>
      </c>
      <c r="B87" s="86"/>
      <c r="C87" s="86"/>
      <c r="D87" s="85" t="s">
        <v>121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7"/>
      <c r="U87" s="80" t="s">
        <v>213</v>
      </c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2"/>
      <c r="AN87" s="80" t="s">
        <v>216</v>
      </c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2"/>
      <c r="BG87" s="42" t="s">
        <v>224</v>
      </c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</row>
    <row r="88" spans="1:79" ht="52.5" customHeight="1" x14ac:dyDescent="0.2">
      <c r="A88" s="88"/>
      <c r="B88" s="89"/>
      <c r="C88" s="89"/>
      <c r="D88" s="88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90"/>
      <c r="U88" s="80" t="s">
        <v>4</v>
      </c>
      <c r="V88" s="81"/>
      <c r="W88" s="81"/>
      <c r="X88" s="81"/>
      <c r="Y88" s="82"/>
      <c r="Z88" s="80" t="s">
        <v>3</v>
      </c>
      <c r="AA88" s="81"/>
      <c r="AB88" s="81"/>
      <c r="AC88" s="81"/>
      <c r="AD88" s="82"/>
      <c r="AE88" s="105" t="s">
        <v>116</v>
      </c>
      <c r="AF88" s="106"/>
      <c r="AG88" s="106"/>
      <c r="AH88" s="107"/>
      <c r="AI88" s="80" t="s">
        <v>5</v>
      </c>
      <c r="AJ88" s="81"/>
      <c r="AK88" s="81"/>
      <c r="AL88" s="81"/>
      <c r="AM88" s="82"/>
      <c r="AN88" s="80" t="s">
        <v>4</v>
      </c>
      <c r="AO88" s="81"/>
      <c r="AP88" s="81"/>
      <c r="AQ88" s="81"/>
      <c r="AR88" s="82"/>
      <c r="AS88" s="80" t="s">
        <v>3</v>
      </c>
      <c r="AT88" s="81"/>
      <c r="AU88" s="81"/>
      <c r="AV88" s="81"/>
      <c r="AW88" s="82"/>
      <c r="AX88" s="105" t="s">
        <v>116</v>
      </c>
      <c r="AY88" s="106"/>
      <c r="AZ88" s="106"/>
      <c r="BA88" s="107"/>
      <c r="BB88" s="80" t="s">
        <v>96</v>
      </c>
      <c r="BC88" s="81"/>
      <c r="BD88" s="81"/>
      <c r="BE88" s="81"/>
      <c r="BF88" s="82"/>
      <c r="BG88" s="80" t="s">
        <v>4</v>
      </c>
      <c r="BH88" s="81"/>
      <c r="BI88" s="81"/>
      <c r="BJ88" s="81"/>
      <c r="BK88" s="82"/>
      <c r="BL88" s="42" t="s">
        <v>3</v>
      </c>
      <c r="BM88" s="42"/>
      <c r="BN88" s="42"/>
      <c r="BO88" s="42"/>
      <c r="BP88" s="42"/>
      <c r="BQ88" s="73" t="s">
        <v>116</v>
      </c>
      <c r="BR88" s="73"/>
      <c r="BS88" s="73"/>
      <c r="BT88" s="73"/>
      <c r="BU88" s="80" t="s">
        <v>97</v>
      </c>
      <c r="BV88" s="81"/>
      <c r="BW88" s="81"/>
      <c r="BX88" s="81"/>
      <c r="BY88" s="82"/>
    </row>
    <row r="89" spans="1:79" ht="15" customHeight="1" x14ac:dyDescent="0.2">
      <c r="A89" s="80">
        <v>1</v>
      </c>
      <c r="B89" s="81"/>
      <c r="C89" s="81"/>
      <c r="D89" s="80">
        <v>2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2"/>
      <c r="U89" s="80">
        <v>3</v>
      </c>
      <c r="V89" s="81"/>
      <c r="W89" s="81"/>
      <c r="X89" s="81"/>
      <c r="Y89" s="82"/>
      <c r="Z89" s="80">
        <v>4</v>
      </c>
      <c r="AA89" s="81"/>
      <c r="AB89" s="81"/>
      <c r="AC89" s="81"/>
      <c r="AD89" s="82"/>
      <c r="AE89" s="80">
        <v>5</v>
      </c>
      <c r="AF89" s="81"/>
      <c r="AG89" s="81"/>
      <c r="AH89" s="82"/>
      <c r="AI89" s="80">
        <v>6</v>
      </c>
      <c r="AJ89" s="81"/>
      <c r="AK89" s="81"/>
      <c r="AL89" s="81"/>
      <c r="AM89" s="82"/>
      <c r="AN89" s="80">
        <v>7</v>
      </c>
      <c r="AO89" s="81"/>
      <c r="AP89" s="81"/>
      <c r="AQ89" s="81"/>
      <c r="AR89" s="82"/>
      <c r="AS89" s="80">
        <v>8</v>
      </c>
      <c r="AT89" s="81"/>
      <c r="AU89" s="81"/>
      <c r="AV89" s="81"/>
      <c r="AW89" s="82"/>
      <c r="AX89" s="42">
        <v>9</v>
      </c>
      <c r="AY89" s="42"/>
      <c r="AZ89" s="42"/>
      <c r="BA89" s="42"/>
      <c r="BB89" s="80">
        <v>10</v>
      </c>
      <c r="BC89" s="81"/>
      <c r="BD89" s="81"/>
      <c r="BE89" s="81"/>
      <c r="BF89" s="82"/>
      <c r="BG89" s="80">
        <v>11</v>
      </c>
      <c r="BH89" s="81"/>
      <c r="BI89" s="81"/>
      <c r="BJ89" s="81"/>
      <c r="BK89" s="82"/>
      <c r="BL89" s="42">
        <v>12</v>
      </c>
      <c r="BM89" s="42"/>
      <c r="BN89" s="42"/>
      <c r="BO89" s="42"/>
      <c r="BP89" s="42"/>
      <c r="BQ89" s="80">
        <v>13</v>
      </c>
      <c r="BR89" s="81"/>
      <c r="BS89" s="81"/>
      <c r="BT89" s="82"/>
      <c r="BU89" s="80">
        <v>14</v>
      </c>
      <c r="BV89" s="81"/>
      <c r="BW89" s="81"/>
      <c r="BX89" s="81"/>
      <c r="BY89" s="82"/>
    </row>
    <row r="90" spans="1:79" s="1" customFormat="1" ht="14.25" hidden="1" customHeight="1" x14ac:dyDescent="0.2">
      <c r="A90" s="96" t="s">
        <v>69</v>
      </c>
      <c r="B90" s="97"/>
      <c r="C90" s="97"/>
      <c r="D90" s="96" t="s">
        <v>57</v>
      </c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8"/>
      <c r="U90" s="71" t="s">
        <v>65</v>
      </c>
      <c r="V90" s="71"/>
      <c r="W90" s="71"/>
      <c r="X90" s="71"/>
      <c r="Y90" s="71"/>
      <c r="Z90" s="71" t="s">
        <v>66</v>
      </c>
      <c r="AA90" s="71"/>
      <c r="AB90" s="71"/>
      <c r="AC90" s="71"/>
      <c r="AD90" s="71"/>
      <c r="AE90" s="71" t="s">
        <v>91</v>
      </c>
      <c r="AF90" s="71"/>
      <c r="AG90" s="71"/>
      <c r="AH90" s="71"/>
      <c r="AI90" s="91" t="s">
        <v>169</v>
      </c>
      <c r="AJ90" s="91"/>
      <c r="AK90" s="91"/>
      <c r="AL90" s="91"/>
      <c r="AM90" s="91"/>
      <c r="AN90" s="71" t="s">
        <v>67</v>
      </c>
      <c r="AO90" s="71"/>
      <c r="AP90" s="71"/>
      <c r="AQ90" s="71"/>
      <c r="AR90" s="71"/>
      <c r="AS90" s="71" t="s">
        <v>68</v>
      </c>
      <c r="AT90" s="71"/>
      <c r="AU90" s="71"/>
      <c r="AV90" s="71"/>
      <c r="AW90" s="71"/>
      <c r="AX90" s="71" t="s">
        <v>92</v>
      </c>
      <c r="AY90" s="71"/>
      <c r="AZ90" s="71"/>
      <c r="BA90" s="71"/>
      <c r="BB90" s="91" t="s">
        <v>169</v>
      </c>
      <c r="BC90" s="91"/>
      <c r="BD90" s="91"/>
      <c r="BE90" s="91"/>
      <c r="BF90" s="91"/>
      <c r="BG90" s="71" t="s">
        <v>58</v>
      </c>
      <c r="BH90" s="71"/>
      <c r="BI90" s="71"/>
      <c r="BJ90" s="71"/>
      <c r="BK90" s="71"/>
      <c r="BL90" s="71" t="s">
        <v>59</v>
      </c>
      <c r="BM90" s="71"/>
      <c r="BN90" s="71"/>
      <c r="BO90" s="71"/>
      <c r="BP90" s="71"/>
      <c r="BQ90" s="71" t="s">
        <v>93</v>
      </c>
      <c r="BR90" s="71"/>
      <c r="BS90" s="71"/>
      <c r="BT90" s="71"/>
      <c r="BU90" s="91" t="s">
        <v>169</v>
      </c>
      <c r="BV90" s="91"/>
      <c r="BW90" s="91"/>
      <c r="BX90" s="91"/>
      <c r="BY90" s="91"/>
      <c r="CA90" t="s">
        <v>33</v>
      </c>
    </row>
    <row r="91" spans="1:79" s="25" customFormat="1" ht="38.25" customHeight="1" x14ac:dyDescent="0.2">
      <c r="A91" s="34">
        <v>1</v>
      </c>
      <c r="B91" s="35"/>
      <c r="C91" s="35"/>
      <c r="D91" s="36" t="s">
        <v>177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8"/>
      <c r="U91" s="54">
        <v>0</v>
      </c>
      <c r="V91" s="55"/>
      <c r="W91" s="55"/>
      <c r="X91" s="55"/>
      <c r="Y91" s="56"/>
      <c r="Z91" s="54">
        <v>0</v>
      </c>
      <c r="AA91" s="55"/>
      <c r="AB91" s="55"/>
      <c r="AC91" s="55"/>
      <c r="AD91" s="56"/>
      <c r="AE91" s="54">
        <v>0</v>
      </c>
      <c r="AF91" s="55"/>
      <c r="AG91" s="55"/>
      <c r="AH91" s="56"/>
      <c r="AI91" s="54">
        <f>IF(ISNUMBER(U91),U91,0)+IF(ISNUMBER(Z91),Z91,0)</f>
        <v>0</v>
      </c>
      <c r="AJ91" s="55"/>
      <c r="AK91" s="55"/>
      <c r="AL91" s="55"/>
      <c r="AM91" s="56"/>
      <c r="AN91" s="54">
        <v>125000</v>
      </c>
      <c r="AO91" s="55"/>
      <c r="AP91" s="55"/>
      <c r="AQ91" s="55"/>
      <c r="AR91" s="56"/>
      <c r="AS91" s="54">
        <v>0</v>
      </c>
      <c r="AT91" s="55"/>
      <c r="AU91" s="55"/>
      <c r="AV91" s="55"/>
      <c r="AW91" s="56"/>
      <c r="AX91" s="54">
        <v>0</v>
      </c>
      <c r="AY91" s="55"/>
      <c r="AZ91" s="55"/>
      <c r="BA91" s="56"/>
      <c r="BB91" s="54">
        <f>IF(ISNUMBER(AN91),AN91,0)+IF(ISNUMBER(AS91),AS91,0)</f>
        <v>125000</v>
      </c>
      <c r="BC91" s="55"/>
      <c r="BD91" s="55"/>
      <c r="BE91" s="55"/>
      <c r="BF91" s="56"/>
      <c r="BG91" s="54">
        <v>125000</v>
      </c>
      <c r="BH91" s="55"/>
      <c r="BI91" s="55"/>
      <c r="BJ91" s="55"/>
      <c r="BK91" s="56"/>
      <c r="BL91" s="54">
        <v>0</v>
      </c>
      <c r="BM91" s="55"/>
      <c r="BN91" s="55"/>
      <c r="BO91" s="55"/>
      <c r="BP91" s="56"/>
      <c r="BQ91" s="54">
        <v>0</v>
      </c>
      <c r="BR91" s="55"/>
      <c r="BS91" s="55"/>
      <c r="BT91" s="56"/>
      <c r="BU91" s="54">
        <f>IF(ISNUMBER(BG91),BG91,0)+IF(ISNUMBER(BL91),BL91,0)</f>
        <v>125000</v>
      </c>
      <c r="BV91" s="55"/>
      <c r="BW91" s="55"/>
      <c r="BX91" s="55"/>
      <c r="BY91" s="56"/>
      <c r="CA91" s="25" t="s">
        <v>34</v>
      </c>
    </row>
    <row r="92" spans="1:79" s="6" customFormat="1" ht="12.75" customHeight="1" x14ac:dyDescent="0.2">
      <c r="A92" s="43"/>
      <c r="B92" s="44"/>
      <c r="C92" s="44"/>
      <c r="D92" s="29" t="s">
        <v>147</v>
      </c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1"/>
      <c r="U92" s="47">
        <v>0</v>
      </c>
      <c r="V92" s="48"/>
      <c r="W92" s="48"/>
      <c r="X92" s="48"/>
      <c r="Y92" s="49"/>
      <c r="Z92" s="47">
        <v>0</v>
      </c>
      <c r="AA92" s="48"/>
      <c r="AB92" s="48"/>
      <c r="AC92" s="48"/>
      <c r="AD92" s="49"/>
      <c r="AE92" s="47">
        <v>0</v>
      </c>
      <c r="AF92" s="48"/>
      <c r="AG92" s="48"/>
      <c r="AH92" s="49"/>
      <c r="AI92" s="47">
        <f>IF(ISNUMBER(U92),U92,0)+IF(ISNUMBER(Z92),Z92,0)</f>
        <v>0</v>
      </c>
      <c r="AJ92" s="48"/>
      <c r="AK92" s="48"/>
      <c r="AL92" s="48"/>
      <c r="AM92" s="49"/>
      <c r="AN92" s="47">
        <v>125000</v>
      </c>
      <c r="AO92" s="48"/>
      <c r="AP92" s="48"/>
      <c r="AQ92" s="48"/>
      <c r="AR92" s="49"/>
      <c r="AS92" s="47">
        <v>0</v>
      </c>
      <c r="AT92" s="48"/>
      <c r="AU92" s="48"/>
      <c r="AV92" s="48"/>
      <c r="AW92" s="49"/>
      <c r="AX92" s="47">
        <v>0</v>
      </c>
      <c r="AY92" s="48"/>
      <c r="AZ92" s="48"/>
      <c r="BA92" s="49"/>
      <c r="BB92" s="47">
        <f>IF(ISNUMBER(AN92),AN92,0)+IF(ISNUMBER(AS92),AS92,0)</f>
        <v>125000</v>
      </c>
      <c r="BC92" s="48"/>
      <c r="BD92" s="48"/>
      <c r="BE92" s="48"/>
      <c r="BF92" s="49"/>
      <c r="BG92" s="47">
        <v>125000</v>
      </c>
      <c r="BH92" s="48"/>
      <c r="BI92" s="48"/>
      <c r="BJ92" s="48"/>
      <c r="BK92" s="49"/>
      <c r="BL92" s="47">
        <v>0</v>
      </c>
      <c r="BM92" s="48"/>
      <c r="BN92" s="48"/>
      <c r="BO92" s="48"/>
      <c r="BP92" s="49"/>
      <c r="BQ92" s="47">
        <v>0</v>
      </c>
      <c r="BR92" s="48"/>
      <c r="BS92" s="48"/>
      <c r="BT92" s="49"/>
      <c r="BU92" s="47">
        <f>IF(ISNUMBER(BG92),BG92,0)+IF(ISNUMBER(BL92),BL92,0)</f>
        <v>125000</v>
      </c>
      <c r="BV92" s="48"/>
      <c r="BW92" s="48"/>
      <c r="BX92" s="48"/>
      <c r="BY92" s="49"/>
    </row>
    <row r="94" spans="1:79" ht="14.25" customHeight="1" x14ac:dyDescent="0.2">
      <c r="A94" s="67" t="s">
        <v>242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</row>
    <row r="95" spans="1:79" ht="15" customHeight="1" x14ac:dyDescent="0.2">
      <c r="A95" s="84" t="s">
        <v>212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</row>
    <row r="96" spans="1:79" ht="23.1" customHeight="1" x14ac:dyDescent="0.2">
      <c r="A96" s="85" t="s">
        <v>6</v>
      </c>
      <c r="B96" s="86"/>
      <c r="C96" s="86"/>
      <c r="D96" s="85" t="s">
        <v>121</v>
      </c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7"/>
      <c r="U96" s="42" t="s">
        <v>234</v>
      </c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 t="s">
        <v>239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</row>
    <row r="97" spans="1:79" ht="54" customHeight="1" x14ac:dyDescent="0.2">
      <c r="A97" s="88"/>
      <c r="B97" s="89"/>
      <c r="C97" s="89"/>
      <c r="D97" s="88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90"/>
      <c r="U97" s="80" t="s">
        <v>4</v>
      </c>
      <c r="V97" s="81"/>
      <c r="W97" s="81"/>
      <c r="X97" s="81"/>
      <c r="Y97" s="82"/>
      <c r="Z97" s="80" t="s">
        <v>3</v>
      </c>
      <c r="AA97" s="81"/>
      <c r="AB97" s="81"/>
      <c r="AC97" s="81"/>
      <c r="AD97" s="82"/>
      <c r="AE97" s="105" t="s">
        <v>116</v>
      </c>
      <c r="AF97" s="106"/>
      <c r="AG97" s="106"/>
      <c r="AH97" s="106"/>
      <c r="AI97" s="107"/>
      <c r="AJ97" s="80" t="s">
        <v>5</v>
      </c>
      <c r="AK97" s="81"/>
      <c r="AL97" s="81"/>
      <c r="AM97" s="81"/>
      <c r="AN97" s="82"/>
      <c r="AO97" s="80" t="s">
        <v>4</v>
      </c>
      <c r="AP97" s="81"/>
      <c r="AQ97" s="81"/>
      <c r="AR97" s="81"/>
      <c r="AS97" s="82"/>
      <c r="AT97" s="80" t="s">
        <v>3</v>
      </c>
      <c r="AU97" s="81"/>
      <c r="AV97" s="81"/>
      <c r="AW97" s="81"/>
      <c r="AX97" s="82"/>
      <c r="AY97" s="105" t="s">
        <v>116</v>
      </c>
      <c r="AZ97" s="106"/>
      <c r="BA97" s="106"/>
      <c r="BB97" s="106"/>
      <c r="BC97" s="107"/>
      <c r="BD97" s="42" t="s">
        <v>96</v>
      </c>
      <c r="BE97" s="42"/>
      <c r="BF97" s="42"/>
      <c r="BG97" s="42"/>
      <c r="BH97" s="42"/>
    </row>
    <row r="98" spans="1:79" ht="15" customHeight="1" x14ac:dyDescent="0.2">
      <c r="A98" s="80" t="s">
        <v>168</v>
      </c>
      <c r="B98" s="81"/>
      <c r="C98" s="81"/>
      <c r="D98" s="80">
        <v>2</v>
      </c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2"/>
      <c r="U98" s="80">
        <v>3</v>
      </c>
      <c r="V98" s="81"/>
      <c r="W98" s="81"/>
      <c r="X98" s="81"/>
      <c r="Y98" s="82"/>
      <c r="Z98" s="80">
        <v>4</v>
      </c>
      <c r="AA98" s="81"/>
      <c r="AB98" s="81"/>
      <c r="AC98" s="81"/>
      <c r="AD98" s="82"/>
      <c r="AE98" s="80">
        <v>5</v>
      </c>
      <c r="AF98" s="81"/>
      <c r="AG98" s="81"/>
      <c r="AH98" s="81"/>
      <c r="AI98" s="82"/>
      <c r="AJ98" s="80">
        <v>6</v>
      </c>
      <c r="AK98" s="81"/>
      <c r="AL98" s="81"/>
      <c r="AM98" s="81"/>
      <c r="AN98" s="82"/>
      <c r="AO98" s="80">
        <v>7</v>
      </c>
      <c r="AP98" s="81"/>
      <c r="AQ98" s="81"/>
      <c r="AR98" s="81"/>
      <c r="AS98" s="82"/>
      <c r="AT98" s="80">
        <v>8</v>
      </c>
      <c r="AU98" s="81"/>
      <c r="AV98" s="81"/>
      <c r="AW98" s="81"/>
      <c r="AX98" s="82"/>
      <c r="AY98" s="80">
        <v>9</v>
      </c>
      <c r="AZ98" s="81"/>
      <c r="BA98" s="81"/>
      <c r="BB98" s="81"/>
      <c r="BC98" s="82"/>
      <c r="BD98" s="80">
        <v>10</v>
      </c>
      <c r="BE98" s="81"/>
      <c r="BF98" s="81"/>
      <c r="BG98" s="81"/>
      <c r="BH98" s="82"/>
    </row>
    <row r="99" spans="1:79" s="1" customFormat="1" ht="12.75" hidden="1" customHeight="1" x14ac:dyDescent="0.2">
      <c r="A99" s="96" t="s">
        <v>69</v>
      </c>
      <c r="B99" s="97"/>
      <c r="C99" s="97"/>
      <c r="D99" s="96" t="s">
        <v>57</v>
      </c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8"/>
      <c r="U99" s="96" t="s">
        <v>60</v>
      </c>
      <c r="V99" s="97"/>
      <c r="W99" s="97"/>
      <c r="X99" s="97"/>
      <c r="Y99" s="98"/>
      <c r="Z99" s="96" t="s">
        <v>61</v>
      </c>
      <c r="AA99" s="97"/>
      <c r="AB99" s="97"/>
      <c r="AC99" s="97"/>
      <c r="AD99" s="98"/>
      <c r="AE99" s="96" t="s">
        <v>94</v>
      </c>
      <c r="AF99" s="97"/>
      <c r="AG99" s="97"/>
      <c r="AH99" s="97"/>
      <c r="AI99" s="98"/>
      <c r="AJ99" s="102" t="s">
        <v>170</v>
      </c>
      <c r="AK99" s="103"/>
      <c r="AL99" s="103"/>
      <c r="AM99" s="103"/>
      <c r="AN99" s="104"/>
      <c r="AO99" s="96" t="s">
        <v>62</v>
      </c>
      <c r="AP99" s="97"/>
      <c r="AQ99" s="97"/>
      <c r="AR99" s="97"/>
      <c r="AS99" s="98"/>
      <c r="AT99" s="96" t="s">
        <v>63</v>
      </c>
      <c r="AU99" s="97"/>
      <c r="AV99" s="97"/>
      <c r="AW99" s="97"/>
      <c r="AX99" s="98"/>
      <c r="AY99" s="96" t="s">
        <v>95</v>
      </c>
      <c r="AZ99" s="97"/>
      <c r="BA99" s="97"/>
      <c r="BB99" s="97"/>
      <c r="BC99" s="98"/>
      <c r="BD99" s="91" t="s">
        <v>170</v>
      </c>
      <c r="BE99" s="91"/>
      <c r="BF99" s="91"/>
      <c r="BG99" s="91"/>
      <c r="BH99" s="91"/>
      <c r="CA99" s="1" t="s">
        <v>35</v>
      </c>
    </row>
    <row r="100" spans="1:79" s="25" customFormat="1" ht="38.25" customHeight="1" x14ac:dyDescent="0.2">
      <c r="A100" s="34">
        <v>1</v>
      </c>
      <c r="B100" s="35"/>
      <c r="C100" s="35"/>
      <c r="D100" s="36" t="s">
        <v>177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54">
        <v>125000</v>
      </c>
      <c r="V100" s="55"/>
      <c r="W100" s="55"/>
      <c r="X100" s="55"/>
      <c r="Y100" s="56"/>
      <c r="Z100" s="54">
        <v>0</v>
      </c>
      <c r="AA100" s="55"/>
      <c r="AB100" s="55"/>
      <c r="AC100" s="55"/>
      <c r="AD100" s="56"/>
      <c r="AE100" s="51">
        <v>0</v>
      </c>
      <c r="AF100" s="51"/>
      <c r="AG100" s="51"/>
      <c r="AH100" s="51"/>
      <c r="AI100" s="51"/>
      <c r="AJ100" s="92">
        <f>IF(ISNUMBER(U100),U100,0)+IF(ISNUMBER(Z100),Z100,0)</f>
        <v>125000</v>
      </c>
      <c r="AK100" s="92"/>
      <c r="AL100" s="92"/>
      <c r="AM100" s="92"/>
      <c r="AN100" s="92"/>
      <c r="AO100" s="51">
        <v>125000</v>
      </c>
      <c r="AP100" s="51"/>
      <c r="AQ100" s="51"/>
      <c r="AR100" s="51"/>
      <c r="AS100" s="51"/>
      <c r="AT100" s="92">
        <v>0</v>
      </c>
      <c r="AU100" s="92"/>
      <c r="AV100" s="92"/>
      <c r="AW100" s="92"/>
      <c r="AX100" s="92"/>
      <c r="AY100" s="51">
        <v>0</v>
      </c>
      <c r="AZ100" s="51"/>
      <c r="BA100" s="51"/>
      <c r="BB100" s="51"/>
      <c r="BC100" s="51"/>
      <c r="BD100" s="92">
        <f>IF(ISNUMBER(AO100),AO100,0)+IF(ISNUMBER(AT100),AT100,0)</f>
        <v>125000</v>
      </c>
      <c r="BE100" s="92"/>
      <c r="BF100" s="92"/>
      <c r="BG100" s="92"/>
      <c r="BH100" s="92"/>
      <c r="CA100" s="25" t="s">
        <v>36</v>
      </c>
    </row>
    <row r="101" spans="1:79" s="6" customFormat="1" ht="12.75" customHeight="1" x14ac:dyDescent="0.2">
      <c r="A101" s="43"/>
      <c r="B101" s="44"/>
      <c r="C101" s="44"/>
      <c r="D101" s="29" t="s">
        <v>147</v>
      </c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1"/>
      <c r="U101" s="47">
        <v>125000</v>
      </c>
      <c r="V101" s="48"/>
      <c r="W101" s="48"/>
      <c r="X101" s="48"/>
      <c r="Y101" s="49"/>
      <c r="Z101" s="47">
        <v>0</v>
      </c>
      <c r="AA101" s="48"/>
      <c r="AB101" s="48"/>
      <c r="AC101" s="48"/>
      <c r="AD101" s="49"/>
      <c r="AE101" s="50">
        <v>0</v>
      </c>
      <c r="AF101" s="50"/>
      <c r="AG101" s="50"/>
      <c r="AH101" s="50"/>
      <c r="AI101" s="50"/>
      <c r="AJ101" s="28">
        <f>IF(ISNUMBER(U101),U101,0)+IF(ISNUMBER(Z101),Z101,0)</f>
        <v>125000</v>
      </c>
      <c r="AK101" s="28"/>
      <c r="AL101" s="28"/>
      <c r="AM101" s="28"/>
      <c r="AN101" s="28"/>
      <c r="AO101" s="50">
        <v>125000</v>
      </c>
      <c r="AP101" s="50"/>
      <c r="AQ101" s="50"/>
      <c r="AR101" s="50"/>
      <c r="AS101" s="50"/>
      <c r="AT101" s="28">
        <v>0</v>
      </c>
      <c r="AU101" s="28"/>
      <c r="AV101" s="28"/>
      <c r="AW101" s="28"/>
      <c r="AX101" s="28"/>
      <c r="AY101" s="50">
        <v>0</v>
      </c>
      <c r="AZ101" s="50"/>
      <c r="BA101" s="50"/>
      <c r="BB101" s="50"/>
      <c r="BC101" s="50"/>
      <c r="BD101" s="28">
        <f>IF(ISNUMBER(AO101),AO101,0)+IF(ISNUMBER(AT101),AT101,0)</f>
        <v>125000</v>
      </c>
      <c r="BE101" s="28"/>
      <c r="BF101" s="28"/>
      <c r="BG101" s="28"/>
      <c r="BH101" s="28"/>
    </row>
    <row r="102" spans="1:79" s="5" customFormat="1" ht="12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</row>
    <row r="104" spans="1:79" ht="14.25" customHeight="1" x14ac:dyDescent="0.2">
      <c r="A104" s="67" t="s">
        <v>152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</row>
    <row r="105" spans="1:79" ht="14.25" customHeight="1" x14ac:dyDescent="0.2">
      <c r="A105" s="67" t="s">
        <v>228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</row>
    <row r="106" spans="1:79" ht="23.1" customHeight="1" x14ac:dyDescent="0.2">
      <c r="A106" s="85" t="s">
        <v>6</v>
      </c>
      <c r="B106" s="86"/>
      <c r="C106" s="86"/>
      <c r="D106" s="42" t="s">
        <v>9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 t="s">
        <v>8</v>
      </c>
      <c r="R106" s="42"/>
      <c r="S106" s="42"/>
      <c r="T106" s="42"/>
      <c r="U106" s="42"/>
      <c r="V106" s="42" t="s">
        <v>7</v>
      </c>
      <c r="W106" s="42"/>
      <c r="X106" s="42"/>
      <c r="Y106" s="42"/>
      <c r="Z106" s="42"/>
      <c r="AA106" s="42"/>
      <c r="AB106" s="42"/>
      <c r="AC106" s="42"/>
      <c r="AD106" s="42"/>
      <c r="AE106" s="42"/>
      <c r="AF106" s="80" t="s">
        <v>213</v>
      </c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2"/>
      <c r="AU106" s="80" t="s">
        <v>216</v>
      </c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2"/>
      <c r="BJ106" s="80" t="s">
        <v>224</v>
      </c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2"/>
    </row>
    <row r="107" spans="1:79" ht="32.25" customHeight="1" x14ac:dyDescent="0.2">
      <c r="A107" s="88"/>
      <c r="B107" s="89"/>
      <c r="C107" s="89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 t="s">
        <v>4</v>
      </c>
      <c r="AG107" s="42"/>
      <c r="AH107" s="42"/>
      <c r="AI107" s="42"/>
      <c r="AJ107" s="42"/>
      <c r="AK107" s="42" t="s">
        <v>3</v>
      </c>
      <c r="AL107" s="42"/>
      <c r="AM107" s="42"/>
      <c r="AN107" s="42"/>
      <c r="AO107" s="42"/>
      <c r="AP107" s="42" t="s">
        <v>123</v>
      </c>
      <c r="AQ107" s="42"/>
      <c r="AR107" s="42"/>
      <c r="AS107" s="42"/>
      <c r="AT107" s="42"/>
      <c r="AU107" s="42" t="s">
        <v>4</v>
      </c>
      <c r="AV107" s="42"/>
      <c r="AW107" s="42"/>
      <c r="AX107" s="42"/>
      <c r="AY107" s="42"/>
      <c r="AZ107" s="42" t="s">
        <v>3</v>
      </c>
      <c r="BA107" s="42"/>
      <c r="BB107" s="42"/>
      <c r="BC107" s="42"/>
      <c r="BD107" s="42"/>
      <c r="BE107" s="42" t="s">
        <v>90</v>
      </c>
      <c r="BF107" s="42"/>
      <c r="BG107" s="42"/>
      <c r="BH107" s="42"/>
      <c r="BI107" s="42"/>
      <c r="BJ107" s="42" t="s">
        <v>4</v>
      </c>
      <c r="BK107" s="42"/>
      <c r="BL107" s="42"/>
      <c r="BM107" s="42"/>
      <c r="BN107" s="42"/>
      <c r="BO107" s="42" t="s">
        <v>3</v>
      </c>
      <c r="BP107" s="42"/>
      <c r="BQ107" s="42"/>
      <c r="BR107" s="42"/>
      <c r="BS107" s="42"/>
      <c r="BT107" s="42" t="s">
        <v>97</v>
      </c>
      <c r="BU107" s="42"/>
      <c r="BV107" s="42"/>
      <c r="BW107" s="42"/>
      <c r="BX107" s="42"/>
    </row>
    <row r="108" spans="1:79" ht="15" customHeight="1" x14ac:dyDescent="0.2">
      <c r="A108" s="80">
        <v>1</v>
      </c>
      <c r="B108" s="81"/>
      <c r="C108" s="81"/>
      <c r="D108" s="42">
        <v>2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>
        <v>3</v>
      </c>
      <c r="R108" s="42"/>
      <c r="S108" s="42"/>
      <c r="T108" s="42"/>
      <c r="U108" s="42"/>
      <c r="V108" s="42">
        <v>4</v>
      </c>
      <c r="W108" s="42"/>
      <c r="X108" s="42"/>
      <c r="Y108" s="42"/>
      <c r="Z108" s="42"/>
      <c r="AA108" s="42"/>
      <c r="AB108" s="42"/>
      <c r="AC108" s="42"/>
      <c r="AD108" s="42"/>
      <c r="AE108" s="42"/>
      <c r="AF108" s="42">
        <v>5</v>
      </c>
      <c r="AG108" s="42"/>
      <c r="AH108" s="42"/>
      <c r="AI108" s="42"/>
      <c r="AJ108" s="42"/>
      <c r="AK108" s="42">
        <v>6</v>
      </c>
      <c r="AL108" s="42"/>
      <c r="AM108" s="42"/>
      <c r="AN108" s="42"/>
      <c r="AO108" s="42"/>
      <c r="AP108" s="42">
        <v>7</v>
      </c>
      <c r="AQ108" s="42"/>
      <c r="AR108" s="42"/>
      <c r="AS108" s="42"/>
      <c r="AT108" s="42"/>
      <c r="AU108" s="42">
        <v>8</v>
      </c>
      <c r="AV108" s="42"/>
      <c r="AW108" s="42"/>
      <c r="AX108" s="42"/>
      <c r="AY108" s="42"/>
      <c r="AZ108" s="42">
        <v>9</v>
      </c>
      <c r="BA108" s="42"/>
      <c r="BB108" s="42"/>
      <c r="BC108" s="42"/>
      <c r="BD108" s="42"/>
      <c r="BE108" s="42">
        <v>10</v>
      </c>
      <c r="BF108" s="42"/>
      <c r="BG108" s="42"/>
      <c r="BH108" s="42"/>
      <c r="BI108" s="42"/>
      <c r="BJ108" s="42">
        <v>11</v>
      </c>
      <c r="BK108" s="42"/>
      <c r="BL108" s="42"/>
      <c r="BM108" s="42"/>
      <c r="BN108" s="42"/>
      <c r="BO108" s="42">
        <v>12</v>
      </c>
      <c r="BP108" s="42"/>
      <c r="BQ108" s="42"/>
      <c r="BR108" s="42"/>
      <c r="BS108" s="42"/>
      <c r="BT108" s="42">
        <v>13</v>
      </c>
      <c r="BU108" s="42"/>
      <c r="BV108" s="42"/>
      <c r="BW108" s="42"/>
      <c r="BX108" s="42"/>
    </row>
    <row r="109" spans="1:79" ht="10.5" hidden="1" customHeight="1" x14ac:dyDescent="0.2">
      <c r="A109" s="96" t="s">
        <v>154</v>
      </c>
      <c r="B109" s="97"/>
      <c r="C109" s="97"/>
      <c r="D109" s="42" t="s">
        <v>57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 t="s">
        <v>70</v>
      </c>
      <c r="R109" s="42"/>
      <c r="S109" s="42"/>
      <c r="T109" s="42"/>
      <c r="U109" s="42"/>
      <c r="V109" s="42" t="s">
        <v>71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71" t="s">
        <v>111</v>
      </c>
      <c r="AG109" s="71"/>
      <c r="AH109" s="71"/>
      <c r="AI109" s="71"/>
      <c r="AJ109" s="71"/>
      <c r="AK109" s="69" t="s">
        <v>112</v>
      </c>
      <c r="AL109" s="69"/>
      <c r="AM109" s="69"/>
      <c r="AN109" s="69"/>
      <c r="AO109" s="69"/>
      <c r="AP109" s="91" t="s">
        <v>179</v>
      </c>
      <c r="AQ109" s="91"/>
      <c r="AR109" s="91"/>
      <c r="AS109" s="91"/>
      <c r="AT109" s="91"/>
      <c r="AU109" s="71" t="s">
        <v>113</v>
      </c>
      <c r="AV109" s="71"/>
      <c r="AW109" s="71"/>
      <c r="AX109" s="71"/>
      <c r="AY109" s="71"/>
      <c r="AZ109" s="69" t="s">
        <v>114</v>
      </c>
      <c r="BA109" s="69"/>
      <c r="BB109" s="69"/>
      <c r="BC109" s="69"/>
      <c r="BD109" s="69"/>
      <c r="BE109" s="91" t="s">
        <v>179</v>
      </c>
      <c r="BF109" s="91"/>
      <c r="BG109" s="91"/>
      <c r="BH109" s="91"/>
      <c r="BI109" s="91"/>
      <c r="BJ109" s="71" t="s">
        <v>105</v>
      </c>
      <c r="BK109" s="71"/>
      <c r="BL109" s="71"/>
      <c r="BM109" s="71"/>
      <c r="BN109" s="71"/>
      <c r="BO109" s="69" t="s">
        <v>106</v>
      </c>
      <c r="BP109" s="69"/>
      <c r="BQ109" s="69"/>
      <c r="BR109" s="69"/>
      <c r="BS109" s="69"/>
      <c r="BT109" s="91" t="s">
        <v>179</v>
      </c>
      <c r="BU109" s="91"/>
      <c r="BV109" s="91"/>
      <c r="BW109" s="91"/>
      <c r="BX109" s="91"/>
      <c r="CA109" t="s">
        <v>37</v>
      </c>
    </row>
    <row r="110" spans="1:79" s="6" customFormat="1" ht="15" customHeight="1" x14ac:dyDescent="0.2">
      <c r="A110" s="43">
        <v>0</v>
      </c>
      <c r="B110" s="44"/>
      <c r="C110" s="44"/>
      <c r="D110" s="46" t="s">
        <v>178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CA110" s="6" t="s">
        <v>38</v>
      </c>
    </row>
    <row r="111" spans="1:79" s="25" customFormat="1" ht="42.75" customHeight="1" x14ac:dyDescent="0.2">
      <c r="A111" s="34">
        <v>0</v>
      </c>
      <c r="B111" s="35"/>
      <c r="C111" s="35"/>
      <c r="D111" s="41" t="s">
        <v>180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181</v>
      </c>
      <c r="R111" s="42"/>
      <c r="S111" s="42"/>
      <c r="T111" s="42"/>
      <c r="U111" s="42"/>
      <c r="V111" s="42" t="s">
        <v>182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33">
        <v>0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0</v>
      </c>
      <c r="AQ111" s="33"/>
      <c r="AR111" s="33"/>
      <c r="AS111" s="33"/>
      <c r="AT111" s="33"/>
      <c r="AU111" s="33">
        <v>125000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125000</v>
      </c>
      <c r="BF111" s="33"/>
      <c r="BG111" s="33"/>
      <c r="BH111" s="33"/>
      <c r="BI111" s="33"/>
      <c r="BJ111" s="33">
        <v>125000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125000</v>
      </c>
      <c r="BU111" s="33"/>
      <c r="BV111" s="33"/>
      <c r="BW111" s="33"/>
      <c r="BX111" s="33"/>
    </row>
    <row r="112" spans="1:79" s="6" customFormat="1" ht="15" customHeight="1" x14ac:dyDescent="0.2">
      <c r="A112" s="43">
        <v>0</v>
      </c>
      <c r="B112" s="44"/>
      <c r="C112" s="44"/>
      <c r="D112" s="45" t="s">
        <v>183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42.75" customHeight="1" x14ac:dyDescent="0.2">
      <c r="A113" s="34">
        <v>0</v>
      </c>
      <c r="B113" s="35"/>
      <c r="C113" s="35"/>
      <c r="D113" s="41" t="s">
        <v>184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185</v>
      </c>
      <c r="R113" s="42"/>
      <c r="S113" s="42"/>
      <c r="T113" s="42"/>
      <c r="U113" s="42"/>
      <c r="V113" s="41" t="s">
        <v>186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0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0</v>
      </c>
      <c r="AQ113" s="33"/>
      <c r="AR113" s="33"/>
      <c r="AS113" s="33"/>
      <c r="AT113" s="33"/>
      <c r="AU113" s="33">
        <v>2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2</v>
      </c>
      <c r="BF113" s="33"/>
      <c r="BG113" s="33"/>
      <c r="BH113" s="33"/>
      <c r="BI113" s="33"/>
      <c r="BJ113" s="33">
        <v>2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2</v>
      </c>
      <c r="BU113" s="33"/>
      <c r="BV113" s="33"/>
      <c r="BW113" s="33"/>
      <c r="BX113" s="33"/>
    </row>
    <row r="114" spans="1:79" s="6" customFormat="1" ht="15" customHeight="1" x14ac:dyDescent="0.2">
      <c r="A114" s="43">
        <v>0</v>
      </c>
      <c r="B114" s="44"/>
      <c r="C114" s="44"/>
      <c r="D114" s="45" t="s">
        <v>187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5"/>
      <c r="W114" s="30"/>
      <c r="X114" s="30"/>
      <c r="Y114" s="30"/>
      <c r="Z114" s="30"/>
      <c r="AA114" s="30"/>
      <c r="AB114" s="30"/>
      <c r="AC114" s="30"/>
      <c r="AD114" s="30"/>
      <c r="AE114" s="31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9" s="25" customFormat="1" ht="42.75" customHeight="1" x14ac:dyDescent="0.2">
      <c r="A115" s="34">
        <v>0</v>
      </c>
      <c r="B115" s="35"/>
      <c r="C115" s="35"/>
      <c r="D115" s="41" t="s">
        <v>188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181</v>
      </c>
      <c r="R115" s="42"/>
      <c r="S115" s="42"/>
      <c r="T115" s="42"/>
      <c r="U115" s="42"/>
      <c r="V115" s="41" t="s">
        <v>189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0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0</v>
      </c>
      <c r="AQ115" s="33"/>
      <c r="AR115" s="33"/>
      <c r="AS115" s="33"/>
      <c r="AT115" s="33"/>
      <c r="AU115" s="33">
        <v>62500</v>
      </c>
      <c r="AV115" s="33"/>
      <c r="AW115" s="33"/>
      <c r="AX115" s="33"/>
      <c r="AY115" s="33"/>
      <c r="AZ115" s="33">
        <v>0</v>
      </c>
      <c r="BA115" s="33"/>
      <c r="BB115" s="33"/>
      <c r="BC115" s="33"/>
      <c r="BD115" s="33"/>
      <c r="BE115" s="33">
        <v>62500</v>
      </c>
      <c r="BF115" s="33"/>
      <c r="BG115" s="33"/>
      <c r="BH115" s="33"/>
      <c r="BI115" s="33"/>
      <c r="BJ115" s="33">
        <v>62500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62500</v>
      </c>
      <c r="BU115" s="33"/>
      <c r="BV115" s="33"/>
      <c r="BW115" s="33"/>
      <c r="BX115" s="33"/>
    </row>
    <row r="116" spans="1:79" s="6" customFormat="1" ht="15" customHeight="1" x14ac:dyDescent="0.2">
      <c r="A116" s="43">
        <v>0</v>
      </c>
      <c r="B116" s="44"/>
      <c r="C116" s="44"/>
      <c r="D116" s="45" t="s">
        <v>190</v>
      </c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46"/>
      <c r="R116" s="46"/>
      <c r="S116" s="46"/>
      <c r="T116" s="46"/>
      <c r="U116" s="46"/>
      <c r="V116" s="45"/>
      <c r="W116" s="30"/>
      <c r="X116" s="30"/>
      <c r="Y116" s="30"/>
      <c r="Z116" s="30"/>
      <c r="AA116" s="30"/>
      <c r="AB116" s="30"/>
      <c r="AC116" s="30"/>
      <c r="AD116" s="30"/>
      <c r="AE116" s="31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9" s="25" customFormat="1" ht="15" customHeight="1" x14ac:dyDescent="0.2">
      <c r="A117" s="34">
        <v>0</v>
      </c>
      <c r="B117" s="35"/>
      <c r="C117" s="35"/>
      <c r="D117" s="41" t="s">
        <v>191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2" t="s">
        <v>192</v>
      </c>
      <c r="R117" s="42"/>
      <c r="S117" s="42"/>
      <c r="T117" s="42"/>
      <c r="U117" s="42"/>
      <c r="V117" s="41" t="s">
        <v>193</v>
      </c>
      <c r="W117" s="37"/>
      <c r="X117" s="37"/>
      <c r="Y117" s="37"/>
      <c r="Z117" s="37"/>
      <c r="AA117" s="37"/>
      <c r="AB117" s="37"/>
      <c r="AC117" s="37"/>
      <c r="AD117" s="37"/>
      <c r="AE117" s="38"/>
      <c r="AF117" s="33">
        <v>0</v>
      </c>
      <c r="AG117" s="33"/>
      <c r="AH117" s="33"/>
      <c r="AI117" s="33"/>
      <c r="AJ117" s="33"/>
      <c r="AK117" s="33">
        <v>0</v>
      </c>
      <c r="AL117" s="33"/>
      <c r="AM117" s="33"/>
      <c r="AN117" s="33"/>
      <c r="AO117" s="33"/>
      <c r="AP117" s="33">
        <v>0</v>
      </c>
      <c r="AQ117" s="33"/>
      <c r="AR117" s="33"/>
      <c r="AS117" s="33"/>
      <c r="AT117" s="33"/>
      <c r="AU117" s="33">
        <v>100</v>
      </c>
      <c r="AV117" s="33"/>
      <c r="AW117" s="33"/>
      <c r="AX117" s="33"/>
      <c r="AY117" s="33"/>
      <c r="AZ117" s="33">
        <v>0</v>
      </c>
      <c r="BA117" s="33"/>
      <c r="BB117" s="33"/>
      <c r="BC117" s="33"/>
      <c r="BD117" s="33"/>
      <c r="BE117" s="33">
        <v>100</v>
      </c>
      <c r="BF117" s="33"/>
      <c r="BG117" s="33"/>
      <c r="BH117" s="33"/>
      <c r="BI117" s="33"/>
      <c r="BJ117" s="33">
        <v>100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100</v>
      </c>
      <c r="BU117" s="33"/>
      <c r="BV117" s="33"/>
      <c r="BW117" s="33"/>
      <c r="BX117" s="33"/>
    </row>
    <row r="119" spans="1:79" ht="14.25" customHeight="1" x14ac:dyDescent="0.2">
      <c r="A119" s="67" t="s">
        <v>243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</row>
    <row r="120" spans="1:79" ht="23.1" customHeight="1" x14ac:dyDescent="0.2">
      <c r="A120" s="85" t="s">
        <v>6</v>
      </c>
      <c r="B120" s="86"/>
      <c r="C120" s="86"/>
      <c r="D120" s="42" t="s">
        <v>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 t="s">
        <v>8</v>
      </c>
      <c r="R120" s="42"/>
      <c r="S120" s="42"/>
      <c r="T120" s="42"/>
      <c r="U120" s="42"/>
      <c r="V120" s="42" t="s">
        <v>7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80" t="s">
        <v>234</v>
      </c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2"/>
      <c r="AU120" s="80" t="s">
        <v>239</v>
      </c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2"/>
    </row>
    <row r="121" spans="1:79" ht="28.5" customHeight="1" x14ac:dyDescent="0.2">
      <c r="A121" s="88"/>
      <c r="B121" s="89"/>
      <c r="C121" s="89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 t="s">
        <v>4</v>
      </c>
      <c r="AG121" s="42"/>
      <c r="AH121" s="42"/>
      <c r="AI121" s="42"/>
      <c r="AJ121" s="42"/>
      <c r="AK121" s="42" t="s">
        <v>3</v>
      </c>
      <c r="AL121" s="42"/>
      <c r="AM121" s="42"/>
      <c r="AN121" s="42"/>
      <c r="AO121" s="42"/>
      <c r="AP121" s="42" t="s">
        <v>123</v>
      </c>
      <c r="AQ121" s="42"/>
      <c r="AR121" s="42"/>
      <c r="AS121" s="42"/>
      <c r="AT121" s="42"/>
      <c r="AU121" s="42" t="s">
        <v>4</v>
      </c>
      <c r="AV121" s="42"/>
      <c r="AW121" s="42"/>
      <c r="AX121" s="42"/>
      <c r="AY121" s="42"/>
      <c r="AZ121" s="42" t="s">
        <v>3</v>
      </c>
      <c r="BA121" s="42"/>
      <c r="BB121" s="42"/>
      <c r="BC121" s="42"/>
      <c r="BD121" s="42"/>
      <c r="BE121" s="42" t="s">
        <v>90</v>
      </c>
      <c r="BF121" s="42"/>
      <c r="BG121" s="42"/>
      <c r="BH121" s="42"/>
      <c r="BI121" s="42"/>
    </row>
    <row r="122" spans="1:79" ht="15" customHeight="1" x14ac:dyDescent="0.2">
      <c r="A122" s="80">
        <v>1</v>
      </c>
      <c r="B122" s="81"/>
      <c r="C122" s="81"/>
      <c r="D122" s="42">
        <v>2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>
        <v>3</v>
      </c>
      <c r="R122" s="42"/>
      <c r="S122" s="42"/>
      <c r="T122" s="42"/>
      <c r="U122" s="42"/>
      <c r="V122" s="42">
        <v>4</v>
      </c>
      <c r="W122" s="42"/>
      <c r="X122" s="42"/>
      <c r="Y122" s="42"/>
      <c r="Z122" s="42"/>
      <c r="AA122" s="42"/>
      <c r="AB122" s="42"/>
      <c r="AC122" s="42"/>
      <c r="AD122" s="42"/>
      <c r="AE122" s="42"/>
      <c r="AF122" s="42">
        <v>5</v>
      </c>
      <c r="AG122" s="42"/>
      <c r="AH122" s="42"/>
      <c r="AI122" s="42"/>
      <c r="AJ122" s="42"/>
      <c r="AK122" s="42">
        <v>6</v>
      </c>
      <c r="AL122" s="42"/>
      <c r="AM122" s="42"/>
      <c r="AN122" s="42"/>
      <c r="AO122" s="42"/>
      <c r="AP122" s="42">
        <v>7</v>
      </c>
      <c r="AQ122" s="42"/>
      <c r="AR122" s="42"/>
      <c r="AS122" s="42"/>
      <c r="AT122" s="42"/>
      <c r="AU122" s="42">
        <v>8</v>
      </c>
      <c r="AV122" s="42"/>
      <c r="AW122" s="42"/>
      <c r="AX122" s="42"/>
      <c r="AY122" s="42"/>
      <c r="AZ122" s="42">
        <v>9</v>
      </c>
      <c r="BA122" s="42"/>
      <c r="BB122" s="42"/>
      <c r="BC122" s="42"/>
      <c r="BD122" s="42"/>
      <c r="BE122" s="42">
        <v>10</v>
      </c>
      <c r="BF122" s="42"/>
      <c r="BG122" s="42"/>
      <c r="BH122" s="42"/>
      <c r="BI122" s="42"/>
    </row>
    <row r="123" spans="1:79" ht="15.75" hidden="1" customHeight="1" x14ac:dyDescent="0.2">
      <c r="A123" s="96" t="s">
        <v>154</v>
      </c>
      <c r="B123" s="97"/>
      <c r="C123" s="97"/>
      <c r="D123" s="42" t="s">
        <v>57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 t="s">
        <v>70</v>
      </c>
      <c r="R123" s="42"/>
      <c r="S123" s="42"/>
      <c r="T123" s="42"/>
      <c r="U123" s="42"/>
      <c r="V123" s="42" t="s">
        <v>71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71" t="s">
        <v>107</v>
      </c>
      <c r="AG123" s="71"/>
      <c r="AH123" s="71"/>
      <c r="AI123" s="71"/>
      <c r="AJ123" s="71"/>
      <c r="AK123" s="69" t="s">
        <v>108</v>
      </c>
      <c r="AL123" s="69"/>
      <c r="AM123" s="69"/>
      <c r="AN123" s="69"/>
      <c r="AO123" s="69"/>
      <c r="AP123" s="91" t="s">
        <v>179</v>
      </c>
      <c r="AQ123" s="91"/>
      <c r="AR123" s="91"/>
      <c r="AS123" s="91"/>
      <c r="AT123" s="91"/>
      <c r="AU123" s="71" t="s">
        <v>109</v>
      </c>
      <c r="AV123" s="71"/>
      <c r="AW123" s="71"/>
      <c r="AX123" s="71"/>
      <c r="AY123" s="71"/>
      <c r="AZ123" s="69" t="s">
        <v>110</v>
      </c>
      <c r="BA123" s="69"/>
      <c r="BB123" s="69"/>
      <c r="BC123" s="69"/>
      <c r="BD123" s="69"/>
      <c r="BE123" s="91" t="s">
        <v>179</v>
      </c>
      <c r="BF123" s="91"/>
      <c r="BG123" s="91"/>
      <c r="BH123" s="91"/>
      <c r="BI123" s="91"/>
      <c r="CA123" t="s">
        <v>39</v>
      </c>
    </row>
    <row r="124" spans="1:79" s="6" customFormat="1" ht="14.25" x14ac:dyDescent="0.2">
      <c r="A124" s="43">
        <v>0</v>
      </c>
      <c r="B124" s="44"/>
      <c r="C124" s="44"/>
      <c r="D124" s="46" t="s">
        <v>178</v>
      </c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CA124" s="6" t="s">
        <v>40</v>
      </c>
    </row>
    <row r="125" spans="1:79" s="25" customFormat="1" ht="42.75" customHeight="1" x14ac:dyDescent="0.2">
      <c r="A125" s="34">
        <v>0</v>
      </c>
      <c r="B125" s="35"/>
      <c r="C125" s="35"/>
      <c r="D125" s="41" t="s">
        <v>180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181</v>
      </c>
      <c r="R125" s="42"/>
      <c r="S125" s="42"/>
      <c r="T125" s="42"/>
      <c r="U125" s="42"/>
      <c r="V125" s="42" t="s">
        <v>182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33">
        <v>125000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125000</v>
      </c>
      <c r="AQ125" s="33"/>
      <c r="AR125" s="33"/>
      <c r="AS125" s="33"/>
      <c r="AT125" s="33"/>
      <c r="AU125" s="33">
        <v>125000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125000</v>
      </c>
      <c r="BF125" s="33"/>
      <c r="BG125" s="33"/>
      <c r="BH125" s="33"/>
      <c r="BI125" s="33"/>
    </row>
    <row r="126" spans="1:79" s="6" customFormat="1" ht="14.25" x14ac:dyDescent="0.2">
      <c r="A126" s="43">
        <v>0</v>
      </c>
      <c r="B126" s="44"/>
      <c r="C126" s="44"/>
      <c r="D126" s="45" t="s">
        <v>183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42.75" customHeight="1" x14ac:dyDescent="0.2">
      <c r="A127" s="34">
        <v>0</v>
      </c>
      <c r="B127" s="35"/>
      <c r="C127" s="35"/>
      <c r="D127" s="41" t="s">
        <v>184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185</v>
      </c>
      <c r="R127" s="42"/>
      <c r="S127" s="42"/>
      <c r="T127" s="42"/>
      <c r="U127" s="42"/>
      <c r="V127" s="41" t="s">
        <v>186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2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2</v>
      </c>
      <c r="AQ127" s="33"/>
      <c r="AR127" s="33"/>
      <c r="AS127" s="33"/>
      <c r="AT127" s="33"/>
      <c r="AU127" s="33">
        <v>2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2</v>
      </c>
      <c r="BF127" s="33"/>
      <c r="BG127" s="33"/>
      <c r="BH127" s="33"/>
      <c r="BI127" s="33"/>
    </row>
    <row r="128" spans="1:79" s="6" customFormat="1" ht="14.25" x14ac:dyDescent="0.2">
      <c r="A128" s="43">
        <v>0</v>
      </c>
      <c r="B128" s="44"/>
      <c r="C128" s="44"/>
      <c r="D128" s="45" t="s">
        <v>187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46"/>
      <c r="R128" s="46"/>
      <c r="S128" s="46"/>
      <c r="T128" s="46"/>
      <c r="U128" s="46"/>
      <c r="V128" s="45"/>
      <c r="W128" s="30"/>
      <c r="X128" s="30"/>
      <c r="Y128" s="30"/>
      <c r="Z128" s="30"/>
      <c r="AA128" s="30"/>
      <c r="AB128" s="30"/>
      <c r="AC128" s="30"/>
      <c r="AD128" s="30"/>
      <c r="AE128" s="31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spans="1:79" s="25" customFormat="1" ht="42.75" customHeight="1" x14ac:dyDescent="0.2">
      <c r="A129" s="34">
        <v>0</v>
      </c>
      <c r="B129" s="35"/>
      <c r="C129" s="35"/>
      <c r="D129" s="41" t="s">
        <v>188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181</v>
      </c>
      <c r="R129" s="42"/>
      <c r="S129" s="42"/>
      <c r="T129" s="42"/>
      <c r="U129" s="42"/>
      <c r="V129" s="41" t="s">
        <v>189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62500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62500</v>
      </c>
      <c r="AQ129" s="33"/>
      <c r="AR129" s="33"/>
      <c r="AS129" s="33"/>
      <c r="AT129" s="33"/>
      <c r="AU129" s="33">
        <v>62500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62500</v>
      </c>
      <c r="BF129" s="33"/>
      <c r="BG129" s="33"/>
      <c r="BH129" s="33"/>
      <c r="BI129" s="33"/>
    </row>
    <row r="130" spans="1:79" s="6" customFormat="1" ht="14.25" x14ac:dyDescent="0.2">
      <c r="A130" s="43">
        <v>0</v>
      </c>
      <c r="B130" s="44"/>
      <c r="C130" s="44"/>
      <c r="D130" s="45" t="s">
        <v>190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6"/>
      <c r="R130" s="46"/>
      <c r="S130" s="46"/>
      <c r="T130" s="46"/>
      <c r="U130" s="46"/>
      <c r="V130" s="45"/>
      <c r="W130" s="30"/>
      <c r="X130" s="30"/>
      <c r="Y130" s="30"/>
      <c r="Z130" s="30"/>
      <c r="AA130" s="30"/>
      <c r="AB130" s="30"/>
      <c r="AC130" s="30"/>
      <c r="AD130" s="30"/>
      <c r="AE130" s="31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</row>
    <row r="131" spans="1:79" s="25" customFormat="1" ht="14.25" customHeight="1" x14ac:dyDescent="0.2">
      <c r="A131" s="34">
        <v>0</v>
      </c>
      <c r="B131" s="35"/>
      <c r="C131" s="35"/>
      <c r="D131" s="41" t="s">
        <v>191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2" t="s">
        <v>192</v>
      </c>
      <c r="R131" s="42"/>
      <c r="S131" s="42"/>
      <c r="T131" s="42"/>
      <c r="U131" s="42"/>
      <c r="V131" s="41" t="s">
        <v>193</v>
      </c>
      <c r="W131" s="37"/>
      <c r="X131" s="37"/>
      <c r="Y131" s="37"/>
      <c r="Z131" s="37"/>
      <c r="AA131" s="37"/>
      <c r="AB131" s="37"/>
      <c r="AC131" s="37"/>
      <c r="AD131" s="37"/>
      <c r="AE131" s="38"/>
      <c r="AF131" s="33">
        <v>100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100</v>
      </c>
      <c r="AQ131" s="33"/>
      <c r="AR131" s="33"/>
      <c r="AS131" s="33"/>
      <c r="AT131" s="33"/>
      <c r="AU131" s="33">
        <v>100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100</v>
      </c>
      <c r="BF131" s="33"/>
      <c r="BG131" s="33"/>
      <c r="BH131" s="33"/>
      <c r="BI131" s="33"/>
    </row>
    <row r="133" spans="1:79" ht="14.25" customHeight="1" x14ac:dyDescent="0.2">
      <c r="A133" s="67" t="s">
        <v>124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</row>
    <row r="134" spans="1:79" ht="15" customHeight="1" x14ac:dyDescent="0.2">
      <c r="A134" s="83" t="s">
        <v>212</v>
      </c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</row>
    <row r="135" spans="1:79" ht="12.95" customHeight="1" x14ac:dyDescent="0.2">
      <c r="A135" s="85" t="s">
        <v>19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7"/>
      <c r="U135" s="42" t="s">
        <v>213</v>
      </c>
      <c r="V135" s="42"/>
      <c r="W135" s="42"/>
      <c r="X135" s="42"/>
      <c r="Y135" s="42"/>
      <c r="Z135" s="42"/>
      <c r="AA135" s="42"/>
      <c r="AB135" s="42"/>
      <c r="AC135" s="42"/>
      <c r="AD135" s="42"/>
      <c r="AE135" s="42" t="s">
        <v>216</v>
      </c>
      <c r="AF135" s="42"/>
      <c r="AG135" s="42"/>
      <c r="AH135" s="42"/>
      <c r="AI135" s="42"/>
      <c r="AJ135" s="42"/>
      <c r="AK135" s="42"/>
      <c r="AL135" s="42"/>
      <c r="AM135" s="42"/>
      <c r="AN135" s="42"/>
      <c r="AO135" s="42" t="s">
        <v>224</v>
      </c>
      <c r="AP135" s="42"/>
      <c r="AQ135" s="42"/>
      <c r="AR135" s="42"/>
      <c r="AS135" s="42"/>
      <c r="AT135" s="42"/>
      <c r="AU135" s="42"/>
      <c r="AV135" s="42"/>
      <c r="AW135" s="42"/>
      <c r="AX135" s="42"/>
      <c r="AY135" s="42" t="s">
        <v>234</v>
      </c>
      <c r="AZ135" s="42"/>
      <c r="BA135" s="42"/>
      <c r="BB135" s="42"/>
      <c r="BC135" s="42"/>
      <c r="BD135" s="42"/>
      <c r="BE135" s="42"/>
      <c r="BF135" s="42"/>
      <c r="BG135" s="42"/>
      <c r="BH135" s="42"/>
      <c r="BI135" s="42" t="s">
        <v>239</v>
      </c>
      <c r="BJ135" s="42"/>
      <c r="BK135" s="42"/>
      <c r="BL135" s="42"/>
      <c r="BM135" s="42"/>
      <c r="BN135" s="42"/>
      <c r="BO135" s="42"/>
      <c r="BP135" s="42"/>
      <c r="BQ135" s="42"/>
      <c r="BR135" s="42"/>
    </row>
    <row r="136" spans="1:79" ht="30" customHeight="1" x14ac:dyDescent="0.2">
      <c r="A136" s="88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42" t="s">
        <v>4</v>
      </c>
      <c r="V136" s="42"/>
      <c r="W136" s="42"/>
      <c r="X136" s="42"/>
      <c r="Y136" s="42"/>
      <c r="Z136" s="42" t="s">
        <v>3</v>
      </c>
      <c r="AA136" s="42"/>
      <c r="AB136" s="42"/>
      <c r="AC136" s="42"/>
      <c r="AD136" s="42"/>
      <c r="AE136" s="42" t="s">
        <v>4</v>
      </c>
      <c r="AF136" s="42"/>
      <c r="AG136" s="42"/>
      <c r="AH136" s="42"/>
      <c r="AI136" s="42"/>
      <c r="AJ136" s="42" t="s">
        <v>3</v>
      </c>
      <c r="AK136" s="42"/>
      <c r="AL136" s="42"/>
      <c r="AM136" s="42"/>
      <c r="AN136" s="42"/>
      <c r="AO136" s="42" t="s">
        <v>4</v>
      </c>
      <c r="AP136" s="42"/>
      <c r="AQ136" s="42"/>
      <c r="AR136" s="42"/>
      <c r="AS136" s="42"/>
      <c r="AT136" s="42" t="s">
        <v>3</v>
      </c>
      <c r="AU136" s="42"/>
      <c r="AV136" s="42"/>
      <c r="AW136" s="42"/>
      <c r="AX136" s="42"/>
      <c r="AY136" s="42" t="s">
        <v>4</v>
      </c>
      <c r="AZ136" s="42"/>
      <c r="BA136" s="42"/>
      <c r="BB136" s="42"/>
      <c r="BC136" s="42"/>
      <c r="BD136" s="42" t="s">
        <v>3</v>
      </c>
      <c r="BE136" s="42"/>
      <c r="BF136" s="42"/>
      <c r="BG136" s="42"/>
      <c r="BH136" s="42"/>
      <c r="BI136" s="42" t="s">
        <v>4</v>
      </c>
      <c r="BJ136" s="42"/>
      <c r="BK136" s="42"/>
      <c r="BL136" s="42"/>
      <c r="BM136" s="42"/>
      <c r="BN136" s="42" t="s">
        <v>3</v>
      </c>
      <c r="BO136" s="42"/>
      <c r="BP136" s="42"/>
      <c r="BQ136" s="42"/>
      <c r="BR136" s="42"/>
    </row>
    <row r="137" spans="1:79" ht="15" customHeight="1" x14ac:dyDescent="0.2">
      <c r="A137" s="80">
        <v>1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2"/>
      <c r="U137" s="42">
        <v>2</v>
      </c>
      <c r="V137" s="42"/>
      <c r="W137" s="42"/>
      <c r="X137" s="42"/>
      <c r="Y137" s="42"/>
      <c r="Z137" s="42">
        <v>3</v>
      </c>
      <c r="AA137" s="42"/>
      <c r="AB137" s="42"/>
      <c r="AC137" s="42"/>
      <c r="AD137" s="42"/>
      <c r="AE137" s="42">
        <v>4</v>
      </c>
      <c r="AF137" s="42"/>
      <c r="AG137" s="42"/>
      <c r="AH137" s="42"/>
      <c r="AI137" s="42"/>
      <c r="AJ137" s="42">
        <v>5</v>
      </c>
      <c r="AK137" s="42"/>
      <c r="AL137" s="42"/>
      <c r="AM137" s="42"/>
      <c r="AN137" s="42"/>
      <c r="AO137" s="42">
        <v>6</v>
      </c>
      <c r="AP137" s="42"/>
      <c r="AQ137" s="42"/>
      <c r="AR137" s="42"/>
      <c r="AS137" s="42"/>
      <c r="AT137" s="42">
        <v>7</v>
      </c>
      <c r="AU137" s="42"/>
      <c r="AV137" s="42"/>
      <c r="AW137" s="42"/>
      <c r="AX137" s="42"/>
      <c r="AY137" s="42">
        <v>8</v>
      </c>
      <c r="AZ137" s="42"/>
      <c r="BA137" s="42"/>
      <c r="BB137" s="42"/>
      <c r="BC137" s="42"/>
      <c r="BD137" s="42">
        <v>9</v>
      </c>
      <c r="BE137" s="42"/>
      <c r="BF137" s="42"/>
      <c r="BG137" s="42"/>
      <c r="BH137" s="42"/>
      <c r="BI137" s="42">
        <v>10</v>
      </c>
      <c r="BJ137" s="42"/>
      <c r="BK137" s="42"/>
      <c r="BL137" s="42"/>
      <c r="BM137" s="42"/>
      <c r="BN137" s="42">
        <v>11</v>
      </c>
      <c r="BO137" s="42"/>
      <c r="BP137" s="42"/>
      <c r="BQ137" s="42"/>
      <c r="BR137" s="42"/>
    </row>
    <row r="138" spans="1:79" s="1" customFormat="1" ht="15.75" hidden="1" customHeight="1" x14ac:dyDescent="0.2">
      <c r="A138" s="96" t="s">
        <v>57</v>
      </c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8"/>
      <c r="U138" s="71" t="s">
        <v>65</v>
      </c>
      <c r="V138" s="71"/>
      <c r="W138" s="71"/>
      <c r="X138" s="71"/>
      <c r="Y138" s="71"/>
      <c r="Z138" s="69" t="s">
        <v>66</v>
      </c>
      <c r="AA138" s="69"/>
      <c r="AB138" s="69"/>
      <c r="AC138" s="69"/>
      <c r="AD138" s="69"/>
      <c r="AE138" s="71" t="s">
        <v>67</v>
      </c>
      <c r="AF138" s="71"/>
      <c r="AG138" s="71"/>
      <c r="AH138" s="71"/>
      <c r="AI138" s="71"/>
      <c r="AJ138" s="69" t="s">
        <v>68</v>
      </c>
      <c r="AK138" s="69"/>
      <c r="AL138" s="69"/>
      <c r="AM138" s="69"/>
      <c r="AN138" s="69"/>
      <c r="AO138" s="71" t="s">
        <v>58</v>
      </c>
      <c r="AP138" s="71"/>
      <c r="AQ138" s="71"/>
      <c r="AR138" s="71"/>
      <c r="AS138" s="71"/>
      <c r="AT138" s="69" t="s">
        <v>59</v>
      </c>
      <c r="AU138" s="69"/>
      <c r="AV138" s="69"/>
      <c r="AW138" s="69"/>
      <c r="AX138" s="69"/>
      <c r="AY138" s="71" t="s">
        <v>60</v>
      </c>
      <c r="AZ138" s="71"/>
      <c r="BA138" s="71"/>
      <c r="BB138" s="71"/>
      <c r="BC138" s="71"/>
      <c r="BD138" s="69" t="s">
        <v>61</v>
      </c>
      <c r="BE138" s="69"/>
      <c r="BF138" s="69"/>
      <c r="BG138" s="69"/>
      <c r="BH138" s="69"/>
      <c r="BI138" s="71" t="s">
        <v>62</v>
      </c>
      <c r="BJ138" s="71"/>
      <c r="BK138" s="71"/>
      <c r="BL138" s="71"/>
      <c r="BM138" s="71"/>
      <c r="BN138" s="69" t="s">
        <v>63</v>
      </c>
      <c r="BO138" s="69"/>
      <c r="BP138" s="69"/>
      <c r="BQ138" s="69"/>
      <c r="BR138" s="69"/>
      <c r="CA138" t="s">
        <v>41</v>
      </c>
    </row>
    <row r="139" spans="1:79" s="6" customFormat="1" ht="12.75" customHeight="1" x14ac:dyDescent="0.2">
      <c r="A139" s="43" t="s">
        <v>147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2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CA139" s="6" t="s">
        <v>42</v>
      </c>
    </row>
    <row r="140" spans="1:79" s="25" customFormat="1" ht="38.25" customHeight="1" x14ac:dyDescent="0.2">
      <c r="A140" s="36" t="s">
        <v>194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8"/>
      <c r="U140" s="39" t="s">
        <v>173</v>
      </c>
      <c r="V140" s="39"/>
      <c r="W140" s="39"/>
      <c r="X140" s="39"/>
      <c r="Y140" s="39"/>
      <c r="Z140" s="39"/>
      <c r="AA140" s="39"/>
      <c r="AB140" s="39"/>
      <c r="AC140" s="39"/>
      <c r="AD140" s="39"/>
      <c r="AE140" s="39" t="s">
        <v>173</v>
      </c>
      <c r="AF140" s="39"/>
      <c r="AG140" s="39"/>
      <c r="AH140" s="39"/>
      <c r="AI140" s="39"/>
      <c r="AJ140" s="39"/>
      <c r="AK140" s="39"/>
      <c r="AL140" s="39"/>
      <c r="AM140" s="39"/>
      <c r="AN140" s="39"/>
      <c r="AO140" s="39" t="s">
        <v>173</v>
      </c>
      <c r="AP140" s="39"/>
      <c r="AQ140" s="39"/>
      <c r="AR140" s="39"/>
      <c r="AS140" s="39"/>
      <c r="AT140" s="39"/>
      <c r="AU140" s="39"/>
      <c r="AV140" s="39"/>
      <c r="AW140" s="39"/>
      <c r="AX140" s="39"/>
      <c r="AY140" s="39" t="s">
        <v>173</v>
      </c>
      <c r="AZ140" s="39"/>
      <c r="BA140" s="39"/>
      <c r="BB140" s="39"/>
      <c r="BC140" s="39"/>
      <c r="BD140" s="39"/>
      <c r="BE140" s="39"/>
      <c r="BF140" s="39"/>
      <c r="BG140" s="39"/>
      <c r="BH140" s="39"/>
      <c r="BI140" s="39" t="s">
        <v>173</v>
      </c>
      <c r="BJ140" s="39"/>
      <c r="BK140" s="39"/>
      <c r="BL140" s="39"/>
      <c r="BM140" s="39"/>
      <c r="BN140" s="39"/>
      <c r="BO140" s="39"/>
      <c r="BP140" s="39"/>
      <c r="BQ140" s="39"/>
      <c r="BR140" s="39"/>
    </row>
    <row r="143" spans="1:79" ht="14.25" customHeight="1" x14ac:dyDescent="0.2">
      <c r="A143" s="67" t="s">
        <v>125</v>
      </c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</row>
    <row r="144" spans="1:79" ht="15" customHeight="1" x14ac:dyDescent="0.2">
      <c r="A144" s="85" t="s">
        <v>6</v>
      </c>
      <c r="B144" s="86"/>
      <c r="C144" s="86"/>
      <c r="D144" s="85" t="s">
        <v>10</v>
      </c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7"/>
      <c r="W144" s="42" t="s">
        <v>213</v>
      </c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 t="s">
        <v>217</v>
      </c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 t="s">
        <v>229</v>
      </c>
      <c r="AV144" s="42"/>
      <c r="AW144" s="42"/>
      <c r="AX144" s="42"/>
      <c r="AY144" s="42"/>
      <c r="AZ144" s="42"/>
      <c r="BA144" s="42" t="s">
        <v>235</v>
      </c>
      <c r="BB144" s="42"/>
      <c r="BC144" s="42"/>
      <c r="BD144" s="42"/>
      <c r="BE144" s="42"/>
      <c r="BF144" s="42"/>
      <c r="BG144" s="42" t="s">
        <v>244</v>
      </c>
      <c r="BH144" s="42"/>
      <c r="BI144" s="42"/>
      <c r="BJ144" s="42"/>
      <c r="BK144" s="42"/>
      <c r="BL144" s="42"/>
    </row>
    <row r="145" spans="1:79" ht="15" customHeight="1" x14ac:dyDescent="0.2">
      <c r="A145" s="99"/>
      <c r="B145" s="100"/>
      <c r="C145" s="100"/>
      <c r="D145" s="99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1"/>
      <c r="W145" s="42" t="s">
        <v>4</v>
      </c>
      <c r="X145" s="42"/>
      <c r="Y145" s="42"/>
      <c r="Z145" s="42"/>
      <c r="AA145" s="42"/>
      <c r="AB145" s="42"/>
      <c r="AC145" s="42" t="s">
        <v>3</v>
      </c>
      <c r="AD145" s="42"/>
      <c r="AE145" s="42"/>
      <c r="AF145" s="42"/>
      <c r="AG145" s="42"/>
      <c r="AH145" s="42"/>
      <c r="AI145" s="42" t="s">
        <v>4</v>
      </c>
      <c r="AJ145" s="42"/>
      <c r="AK145" s="42"/>
      <c r="AL145" s="42"/>
      <c r="AM145" s="42"/>
      <c r="AN145" s="42"/>
      <c r="AO145" s="42" t="s">
        <v>3</v>
      </c>
      <c r="AP145" s="42"/>
      <c r="AQ145" s="42"/>
      <c r="AR145" s="42"/>
      <c r="AS145" s="42"/>
      <c r="AT145" s="42"/>
      <c r="AU145" s="73" t="s">
        <v>4</v>
      </c>
      <c r="AV145" s="73"/>
      <c r="AW145" s="73"/>
      <c r="AX145" s="73" t="s">
        <v>3</v>
      </c>
      <c r="AY145" s="73"/>
      <c r="AZ145" s="73"/>
      <c r="BA145" s="73" t="s">
        <v>4</v>
      </c>
      <c r="BB145" s="73"/>
      <c r="BC145" s="73"/>
      <c r="BD145" s="73" t="s">
        <v>3</v>
      </c>
      <c r="BE145" s="73"/>
      <c r="BF145" s="73"/>
      <c r="BG145" s="73" t="s">
        <v>4</v>
      </c>
      <c r="BH145" s="73"/>
      <c r="BI145" s="73"/>
      <c r="BJ145" s="73" t="s">
        <v>3</v>
      </c>
      <c r="BK145" s="73"/>
      <c r="BL145" s="73"/>
    </row>
    <row r="146" spans="1:79" ht="57" customHeight="1" x14ac:dyDescent="0.2">
      <c r="A146" s="88"/>
      <c r="B146" s="89"/>
      <c r="C146" s="89"/>
      <c r="D146" s="88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90"/>
      <c r="W146" s="42" t="s">
        <v>12</v>
      </c>
      <c r="X146" s="42"/>
      <c r="Y146" s="42"/>
      <c r="Z146" s="42" t="s">
        <v>11</v>
      </c>
      <c r="AA146" s="42"/>
      <c r="AB146" s="42"/>
      <c r="AC146" s="42" t="s">
        <v>12</v>
      </c>
      <c r="AD146" s="42"/>
      <c r="AE146" s="42"/>
      <c r="AF146" s="42" t="s">
        <v>11</v>
      </c>
      <c r="AG146" s="42"/>
      <c r="AH146" s="42"/>
      <c r="AI146" s="42" t="s">
        <v>12</v>
      </c>
      <c r="AJ146" s="42"/>
      <c r="AK146" s="42"/>
      <c r="AL146" s="42" t="s">
        <v>11</v>
      </c>
      <c r="AM146" s="42"/>
      <c r="AN146" s="42"/>
      <c r="AO146" s="42" t="s">
        <v>12</v>
      </c>
      <c r="AP146" s="42"/>
      <c r="AQ146" s="42"/>
      <c r="AR146" s="42" t="s">
        <v>11</v>
      </c>
      <c r="AS146" s="42"/>
      <c r="AT146" s="42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</row>
    <row r="147" spans="1:79" ht="15" customHeight="1" x14ac:dyDescent="0.2">
      <c r="A147" s="80">
        <v>1</v>
      </c>
      <c r="B147" s="81"/>
      <c r="C147" s="81"/>
      <c r="D147" s="80">
        <v>2</v>
      </c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2"/>
      <c r="W147" s="42">
        <v>3</v>
      </c>
      <c r="X147" s="42"/>
      <c r="Y147" s="42"/>
      <c r="Z147" s="42">
        <v>4</v>
      </c>
      <c r="AA147" s="42"/>
      <c r="AB147" s="42"/>
      <c r="AC147" s="42">
        <v>5</v>
      </c>
      <c r="AD147" s="42"/>
      <c r="AE147" s="42"/>
      <c r="AF147" s="42">
        <v>6</v>
      </c>
      <c r="AG147" s="42"/>
      <c r="AH147" s="42"/>
      <c r="AI147" s="42">
        <v>7</v>
      </c>
      <c r="AJ147" s="42"/>
      <c r="AK147" s="42"/>
      <c r="AL147" s="42">
        <v>8</v>
      </c>
      <c r="AM147" s="42"/>
      <c r="AN147" s="42"/>
      <c r="AO147" s="42">
        <v>9</v>
      </c>
      <c r="AP147" s="42"/>
      <c r="AQ147" s="42"/>
      <c r="AR147" s="42">
        <v>10</v>
      </c>
      <c r="AS147" s="42"/>
      <c r="AT147" s="42"/>
      <c r="AU147" s="42">
        <v>11</v>
      </c>
      <c r="AV147" s="42"/>
      <c r="AW147" s="42"/>
      <c r="AX147" s="42">
        <v>12</v>
      </c>
      <c r="AY147" s="42"/>
      <c r="AZ147" s="42"/>
      <c r="BA147" s="42">
        <v>13</v>
      </c>
      <c r="BB147" s="42"/>
      <c r="BC147" s="42"/>
      <c r="BD147" s="42">
        <v>14</v>
      </c>
      <c r="BE147" s="42"/>
      <c r="BF147" s="42"/>
      <c r="BG147" s="42">
        <v>15</v>
      </c>
      <c r="BH147" s="42"/>
      <c r="BI147" s="42"/>
      <c r="BJ147" s="42">
        <v>16</v>
      </c>
      <c r="BK147" s="42"/>
      <c r="BL147" s="42"/>
    </row>
    <row r="148" spans="1:79" s="1" customFormat="1" ht="12.75" hidden="1" customHeight="1" x14ac:dyDescent="0.2">
      <c r="A148" s="96" t="s">
        <v>69</v>
      </c>
      <c r="B148" s="97"/>
      <c r="C148" s="97"/>
      <c r="D148" s="96" t="s">
        <v>57</v>
      </c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8"/>
      <c r="W148" s="71" t="s">
        <v>72</v>
      </c>
      <c r="X148" s="71"/>
      <c r="Y148" s="71"/>
      <c r="Z148" s="71" t="s">
        <v>73</v>
      </c>
      <c r="AA148" s="71"/>
      <c r="AB148" s="71"/>
      <c r="AC148" s="69" t="s">
        <v>74</v>
      </c>
      <c r="AD148" s="69"/>
      <c r="AE148" s="69"/>
      <c r="AF148" s="69" t="s">
        <v>75</v>
      </c>
      <c r="AG148" s="69"/>
      <c r="AH148" s="69"/>
      <c r="AI148" s="71" t="s">
        <v>76</v>
      </c>
      <c r="AJ148" s="71"/>
      <c r="AK148" s="71"/>
      <c r="AL148" s="71" t="s">
        <v>77</v>
      </c>
      <c r="AM148" s="71"/>
      <c r="AN148" s="71"/>
      <c r="AO148" s="69" t="s">
        <v>104</v>
      </c>
      <c r="AP148" s="69"/>
      <c r="AQ148" s="69"/>
      <c r="AR148" s="69" t="s">
        <v>78</v>
      </c>
      <c r="AS148" s="69"/>
      <c r="AT148" s="69"/>
      <c r="AU148" s="71" t="s">
        <v>105</v>
      </c>
      <c r="AV148" s="71"/>
      <c r="AW148" s="71"/>
      <c r="AX148" s="69" t="s">
        <v>106</v>
      </c>
      <c r="AY148" s="69"/>
      <c r="AZ148" s="69"/>
      <c r="BA148" s="71" t="s">
        <v>107</v>
      </c>
      <c r="BB148" s="71"/>
      <c r="BC148" s="71"/>
      <c r="BD148" s="69" t="s">
        <v>108</v>
      </c>
      <c r="BE148" s="69"/>
      <c r="BF148" s="69"/>
      <c r="BG148" s="71" t="s">
        <v>109</v>
      </c>
      <c r="BH148" s="71"/>
      <c r="BI148" s="71"/>
      <c r="BJ148" s="69" t="s">
        <v>110</v>
      </c>
      <c r="BK148" s="69"/>
      <c r="BL148" s="69"/>
      <c r="CA148" s="1" t="s">
        <v>103</v>
      </c>
    </row>
    <row r="149" spans="1:79" s="6" customFormat="1" ht="12.75" customHeight="1" x14ac:dyDescent="0.2">
      <c r="A149" s="43">
        <v>1</v>
      </c>
      <c r="B149" s="44"/>
      <c r="C149" s="44"/>
      <c r="D149" s="29" t="s">
        <v>195</v>
      </c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1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CA149" s="6" t="s">
        <v>43</v>
      </c>
    </row>
    <row r="150" spans="1:79" s="25" customFormat="1" ht="25.5" customHeight="1" x14ac:dyDescent="0.2">
      <c r="A150" s="34">
        <v>2</v>
      </c>
      <c r="B150" s="35"/>
      <c r="C150" s="35"/>
      <c r="D150" s="36" t="s">
        <v>196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8"/>
      <c r="W150" s="33" t="s">
        <v>173</v>
      </c>
      <c r="X150" s="33"/>
      <c r="Y150" s="33"/>
      <c r="Z150" s="33" t="s">
        <v>173</v>
      </c>
      <c r="AA150" s="33"/>
      <c r="AB150" s="33"/>
      <c r="AC150" s="33"/>
      <c r="AD150" s="33"/>
      <c r="AE150" s="33"/>
      <c r="AF150" s="33"/>
      <c r="AG150" s="33"/>
      <c r="AH150" s="33"/>
      <c r="AI150" s="33" t="s">
        <v>173</v>
      </c>
      <c r="AJ150" s="33"/>
      <c r="AK150" s="33"/>
      <c r="AL150" s="33" t="s">
        <v>173</v>
      </c>
      <c r="AM150" s="33"/>
      <c r="AN150" s="33"/>
      <c r="AO150" s="33"/>
      <c r="AP150" s="33"/>
      <c r="AQ150" s="33"/>
      <c r="AR150" s="33"/>
      <c r="AS150" s="33"/>
      <c r="AT150" s="33"/>
      <c r="AU150" s="33" t="s">
        <v>173</v>
      </c>
      <c r="AV150" s="33"/>
      <c r="AW150" s="33"/>
      <c r="AX150" s="33"/>
      <c r="AY150" s="33"/>
      <c r="AZ150" s="33"/>
      <c r="BA150" s="33" t="s">
        <v>173</v>
      </c>
      <c r="BB150" s="33"/>
      <c r="BC150" s="33"/>
      <c r="BD150" s="33"/>
      <c r="BE150" s="33"/>
      <c r="BF150" s="33"/>
      <c r="BG150" s="33" t="s">
        <v>173</v>
      </c>
      <c r="BH150" s="33"/>
      <c r="BI150" s="33"/>
      <c r="BJ150" s="33"/>
      <c r="BK150" s="33"/>
      <c r="BL150" s="33"/>
    </row>
    <row r="153" spans="1:79" ht="14.25" customHeight="1" x14ac:dyDescent="0.2">
      <c r="A153" s="67" t="s">
        <v>153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</row>
    <row r="154" spans="1:79" ht="14.25" customHeight="1" x14ac:dyDescent="0.2">
      <c r="A154" s="67" t="s">
        <v>230</v>
      </c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</row>
    <row r="155" spans="1:79" ht="15" customHeight="1" x14ac:dyDescent="0.2">
      <c r="A155" s="72" t="s">
        <v>212</v>
      </c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</row>
    <row r="156" spans="1:79" ht="15" customHeight="1" x14ac:dyDescent="0.2">
      <c r="A156" s="42" t="s">
        <v>6</v>
      </c>
      <c r="B156" s="42"/>
      <c r="C156" s="42"/>
      <c r="D156" s="42"/>
      <c r="E156" s="42"/>
      <c r="F156" s="42"/>
      <c r="G156" s="42" t="s">
        <v>126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 t="s">
        <v>13</v>
      </c>
      <c r="U156" s="42"/>
      <c r="V156" s="42"/>
      <c r="W156" s="42"/>
      <c r="X156" s="42"/>
      <c r="Y156" s="42"/>
      <c r="Z156" s="42"/>
      <c r="AA156" s="80" t="s">
        <v>213</v>
      </c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5"/>
      <c r="AP156" s="80" t="s">
        <v>216</v>
      </c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2"/>
      <c r="BE156" s="80" t="s">
        <v>224</v>
      </c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2"/>
    </row>
    <row r="157" spans="1:79" ht="32.1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 t="s">
        <v>4</v>
      </c>
      <c r="AB157" s="42"/>
      <c r="AC157" s="42"/>
      <c r="AD157" s="42"/>
      <c r="AE157" s="42"/>
      <c r="AF157" s="42" t="s">
        <v>3</v>
      </c>
      <c r="AG157" s="42"/>
      <c r="AH157" s="42"/>
      <c r="AI157" s="42"/>
      <c r="AJ157" s="42"/>
      <c r="AK157" s="42" t="s">
        <v>89</v>
      </c>
      <c r="AL157" s="42"/>
      <c r="AM157" s="42"/>
      <c r="AN157" s="42"/>
      <c r="AO157" s="42"/>
      <c r="AP157" s="42" t="s">
        <v>4</v>
      </c>
      <c r="AQ157" s="42"/>
      <c r="AR157" s="42"/>
      <c r="AS157" s="42"/>
      <c r="AT157" s="42"/>
      <c r="AU157" s="42" t="s">
        <v>3</v>
      </c>
      <c r="AV157" s="42"/>
      <c r="AW157" s="42"/>
      <c r="AX157" s="42"/>
      <c r="AY157" s="42"/>
      <c r="AZ157" s="42" t="s">
        <v>96</v>
      </c>
      <c r="BA157" s="42"/>
      <c r="BB157" s="42"/>
      <c r="BC157" s="42"/>
      <c r="BD157" s="42"/>
      <c r="BE157" s="42" t="s">
        <v>4</v>
      </c>
      <c r="BF157" s="42"/>
      <c r="BG157" s="42"/>
      <c r="BH157" s="42"/>
      <c r="BI157" s="42"/>
      <c r="BJ157" s="42" t="s">
        <v>3</v>
      </c>
      <c r="BK157" s="42"/>
      <c r="BL157" s="42"/>
      <c r="BM157" s="42"/>
      <c r="BN157" s="42"/>
      <c r="BO157" s="42" t="s">
        <v>127</v>
      </c>
      <c r="BP157" s="42"/>
      <c r="BQ157" s="42"/>
      <c r="BR157" s="42"/>
      <c r="BS157" s="42"/>
    </row>
    <row r="158" spans="1:79" ht="15" customHeight="1" x14ac:dyDescent="0.2">
      <c r="A158" s="42">
        <v>1</v>
      </c>
      <c r="B158" s="42"/>
      <c r="C158" s="42"/>
      <c r="D158" s="42"/>
      <c r="E158" s="42"/>
      <c r="F158" s="42"/>
      <c r="G158" s="42">
        <v>2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>
        <v>3</v>
      </c>
      <c r="U158" s="42"/>
      <c r="V158" s="42"/>
      <c r="W158" s="42"/>
      <c r="X158" s="42"/>
      <c r="Y158" s="42"/>
      <c r="Z158" s="42"/>
      <c r="AA158" s="42">
        <v>4</v>
      </c>
      <c r="AB158" s="42"/>
      <c r="AC158" s="42"/>
      <c r="AD158" s="42"/>
      <c r="AE158" s="42"/>
      <c r="AF158" s="42">
        <v>5</v>
      </c>
      <c r="AG158" s="42"/>
      <c r="AH158" s="42"/>
      <c r="AI158" s="42"/>
      <c r="AJ158" s="42"/>
      <c r="AK158" s="42">
        <v>6</v>
      </c>
      <c r="AL158" s="42"/>
      <c r="AM158" s="42"/>
      <c r="AN158" s="42"/>
      <c r="AO158" s="42"/>
      <c r="AP158" s="42">
        <v>7</v>
      </c>
      <c r="AQ158" s="42"/>
      <c r="AR158" s="42"/>
      <c r="AS158" s="42"/>
      <c r="AT158" s="42"/>
      <c r="AU158" s="42">
        <v>8</v>
      </c>
      <c r="AV158" s="42"/>
      <c r="AW158" s="42"/>
      <c r="AX158" s="42"/>
      <c r="AY158" s="42"/>
      <c r="AZ158" s="42">
        <v>9</v>
      </c>
      <c r="BA158" s="42"/>
      <c r="BB158" s="42"/>
      <c r="BC158" s="42"/>
      <c r="BD158" s="42"/>
      <c r="BE158" s="42">
        <v>10</v>
      </c>
      <c r="BF158" s="42"/>
      <c r="BG158" s="42"/>
      <c r="BH158" s="42"/>
      <c r="BI158" s="42"/>
      <c r="BJ158" s="42">
        <v>11</v>
      </c>
      <c r="BK158" s="42"/>
      <c r="BL158" s="42"/>
      <c r="BM158" s="42"/>
      <c r="BN158" s="42"/>
      <c r="BO158" s="42">
        <v>12</v>
      </c>
      <c r="BP158" s="42"/>
      <c r="BQ158" s="42"/>
      <c r="BR158" s="42"/>
      <c r="BS158" s="42"/>
    </row>
    <row r="159" spans="1:79" s="1" customFormat="1" ht="15" hidden="1" customHeight="1" x14ac:dyDescent="0.2">
      <c r="A159" s="71" t="s">
        <v>69</v>
      </c>
      <c r="B159" s="71"/>
      <c r="C159" s="71"/>
      <c r="D159" s="71"/>
      <c r="E159" s="71"/>
      <c r="F159" s="71"/>
      <c r="G159" s="70" t="s">
        <v>57</v>
      </c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 t="s">
        <v>79</v>
      </c>
      <c r="U159" s="70"/>
      <c r="V159" s="70"/>
      <c r="W159" s="70"/>
      <c r="X159" s="70"/>
      <c r="Y159" s="70"/>
      <c r="Z159" s="70"/>
      <c r="AA159" s="69" t="s">
        <v>65</v>
      </c>
      <c r="AB159" s="69"/>
      <c r="AC159" s="69"/>
      <c r="AD159" s="69"/>
      <c r="AE159" s="69"/>
      <c r="AF159" s="69" t="s">
        <v>66</v>
      </c>
      <c r="AG159" s="69"/>
      <c r="AH159" s="69"/>
      <c r="AI159" s="69"/>
      <c r="AJ159" s="69"/>
      <c r="AK159" s="91" t="s">
        <v>122</v>
      </c>
      <c r="AL159" s="91"/>
      <c r="AM159" s="91"/>
      <c r="AN159" s="91"/>
      <c r="AO159" s="91"/>
      <c r="AP159" s="69" t="s">
        <v>67</v>
      </c>
      <c r="AQ159" s="69"/>
      <c r="AR159" s="69"/>
      <c r="AS159" s="69"/>
      <c r="AT159" s="69"/>
      <c r="AU159" s="69" t="s">
        <v>68</v>
      </c>
      <c r="AV159" s="69"/>
      <c r="AW159" s="69"/>
      <c r="AX159" s="69"/>
      <c r="AY159" s="69"/>
      <c r="AZ159" s="91" t="s">
        <v>122</v>
      </c>
      <c r="BA159" s="91"/>
      <c r="BB159" s="91"/>
      <c r="BC159" s="91"/>
      <c r="BD159" s="91"/>
      <c r="BE159" s="69" t="s">
        <v>58</v>
      </c>
      <c r="BF159" s="69"/>
      <c r="BG159" s="69"/>
      <c r="BH159" s="69"/>
      <c r="BI159" s="69"/>
      <c r="BJ159" s="69" t="s">
        <v>59</v>
      </c>
      <c r="BK159" s="69"/>
      <c r="BL159" s="69"/>
      <c r="BM159" s="69"/>
      <c r="BN159" s="69"/>
      <c r="BO159" s="91" t="s">
        <v>122</v>
      </c>
      <c r="BP159" s="91"/>
      <c r="BQ159" s="91"/>
      <c r="BR159" s="91"/>
      <c r="BS159" s="91"/>
      <c r="CA159" s="1" t="s">
        <v>44</v>
      </c>
    </row>
    <row r="160" spans="1:79" s="25" customFormat="1" ht="51" customHeight="1" x14ac:dyDescent="0.2">
      <c r="A160" s="92">
        <v>1</v>
      </c>
      <c r="B160" s="92"/>
      <c r="C160" s="92"/>
      <c r="D160" s="92"/>
      <c r="E160" s="92"/>
      <c r="F160" s="92"/>
      <c r="G160" s="36" t="s">
        <v>197</v>
      </c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8"/>
      <c r="T160" s="93" t="s">
        <v>198</v>
      </c>
      <c r="U160" s="37"/>
      <c r="V160" s="37"/>
      <c r="W160" s="37"/>
      <c r="X160" s="37"/>
      <c r="Y160" s="37"/>
      <c r="Z160" s="38"/>
      <c r="AA160" s="39">
        <v>300000</v>
      </c>
      <c r="AB160" s="39"/>
      <c r="AC160" s="39"/>
      <c r="AD160" s="39"/>
      <c r="AE160" s="39"/>
      <c r="AF160" s="39">
        <v>0</v>
      </c>
      <c r="AG160" s="39"/>
      <c r="AH160" s="39"/>
      <c r="AI160" s="39"/>
      <c r="AJ160" s="39"/>
      <c r="AK160" s="39">
        <f>IF(ISNUMBER(AA160),AA160,0)+IF(ISNUMBER(AF160),AF160,0)</f>
        <v>300000</v>
      </c>
      <c r="AL160" s="39"/>
      <c r="AM160" s="39"/>
      <c r="AN160" s="39"/>
      <c r="AO160" s="39"/>
      <c r="AP160" s="39">
        <v>125000</v>
      </c>
      <c r="AQ160" s="39"/>
      <c r="AR160" s="39"/>
      <c r="AS160" s="39"/>
      <c r="AT160" s="39"/>
      <c r="AU160" s="39">
        <v>0</v>
      </c>
      <c r="AV160" s="39"/>
      <c r="AW160" s="39"/>
      <c r="AX160" s="39"/>
      <c r="AY160" s="39"/>
      <c r="AZ160" s="39">
        <f>IF(ISNUMBER(AP160),AP160,0)+IF(ISNUMBER(AU160),AU160,0)</f>
        <v>125000</v>
      </c>
      <c r="BA160" s="39"/>
      <c r="BB160" s="39"/>
      <c r="BC160" s="39"/>
      <c r="BD160" s="39"/>
      <c r="BE160" s="39">
        <v>125000</v>
      </c>
      <c r="BF160" s="39"/>
      <c r="BG160" s="39"/>
      <c r="BH160" s="39"/>
      <c r="BI160" s="39"/>
      <c r="BJ160" s="39">
        <v>0</v>
      </c>
      <c r="BK160" s="39"/>
      <c r="BL160" s="39"/>
      <c r="BM160" s="39"/>
      <c r="BN160" s="39"/>
      <c r="BO160" s="39">
        <f>IF(ISNUMBER(BE160),BE160,0)+IF(ISNUMBER(BJ160),BJ160,0)</f>
        <v>125000</v>
      </c>
      <c r="BP160" s="39"/>
      <c r="BQ160" s="39"/>
      <c r="BR160" s="39"/>
      <c r="BS160" s="39"/>
      <c r="CA160" s="25" t="s">
        <v>45</v>
      </c>
    </row>
    <row r="161" spans="1:79" s="6" customFormat="1" ht="12.75" customHeight="1" x14ac:dyDescent="0.2">
      <c r="A161" s="28"/>
      <c r="B161" s="28"/>
      <c r="C161" s="28"/>
      <c r="D161" s="28"/>
      <c r="E161" s="28"/>
      <c r="F161" s="28"/>
      <c r="G161" s="29" t="s">
        <v>147</v>
      </c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1"/>
      <c r="T161" s="32"/>
      <c r="U161" s="30"/>
      <c r="V161" s="30"/>
      <c r="W161" s="30"/>
      <c r="X161" s="30"/>
      <c r="Y161" s="30"/>
      <c r="Z161" s="31"/>
      <c r="AA161" s="27">
        <v>300000</v>
      </c>
      <c r="AB161" s="27"/>
      <c r="AC161" s="27"/>
      <c r="AD161" s="27"/>
      <c r="AE161" s="27"/>
      <c r="AF161" s="27">
        <v>0</v>
      </c>
      <c r="AG161" s="27"/>
      <c r="AH161" s="27"/>
      <c r="AI161" s="27"/>
      <c r="AJ161" s="27"/>
      <c r="AK161" s="27">
        <f>IF(ISNUMBER(AA161),AA161,0)+IF(ISNUMBER(AF161),AF161,0)</f>
        <v>300000</v>
      </c>
      <c r="AL161" s="27"/>
      <c r="AM161" s="27"/>
      <c r="AN161" s="27"/>
      <c r="AO161" s="27"/>
      <c r="AP161" s="27">
        <v>125000</v>
      </c>
      <c r="AQ161" s="27"/>
      <c r="AR161" s="27"/>
      <c r="AS161" s="27"/>
      <c r="AT161" s="27"/>
      <c r="AU161" s="27">
        <v>0</v>
      </c>
      <c r="AV161" s="27"/>
      <c r="AW161" s="27"/>
      <c r="AX161" s="27"/>
      <c r="AY161" s="27"/>
      <c r="AZ161" s="27">
        <f>IF(ISNUMBER(AP161),AP161,0)+IF(ISNUMBER(AU161),AU161,0)</f>
        <v>125000</v>
      </c>
      <c r="BA161" s="27"/>
      <c r="BB161" s="27"/>
      <c r="BC161" s="27"/>
      <c r="BD161" s="27"/>
      <c r="BE161" s="27">
        <v>125000</v>
      </c>
      <c r="BF161" s="27"/>
      <c r="BG161" s="27"/>
      <c r="BH161" s="27"/>
      <c r="BI161" s="27"/>
      <c r="BJ161" s="27">
        <v>0</v>
      </c>
      <c r="BK161" s="27"/>
      <c r="BL161" s="27"/>
      <c r="BM161" s="27"/>
      <c r="BN161" s="27"/>
      <c r="BO161" s="27">
        <f>IF(ISNUMBER(BE161),BE161,0)+IF(ISNUMBER(BJ161),BJ161,0)</f>
        <v>125000</v>
      </c>
      <c r="BP161" s="27"/>
      <c r="BQ161" s="27"/>
      <c r="BR161" s="27"/>
      <c r="BS161" s="27"/>
    </row>
    <row r="163" spans="1:79" ht="13.5" customHeight="1" x14ac:dyDescent="0.2">
      <c r="A163" s="67" t="s">
        <v>245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</row>
    <row r="164" spans="1:79" ht="15" customHeight="1" x14ac:dyDescent="0.2">
      <c r="A164" s="83" t="s">
        <v>212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</row>
    <row r="165" spans="1:79" ht="15" customHeight="1" x14ac:dyDescent="0.2">
      <c r="A165" s="42" t="s">
        <v>6</v>
      </c>
      <c r="B165" s="42"/>
      <c r="C165" s="42"/>
      <c r="D165" s="42"/>
      <c r="E165" s="42"/>
      <c r="F165" s="42"/>
      <c r="G165" s="42" t="s">
        <v>126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 t="s">
        <v>13</v>
      </c>
      <c r="U165" s="42"/>
      <c r="V165" s="42"/>
      <c r="W165" s="42"/>
      <c r="X165" s="42"/>
      <c r="Y165" s="42"/>
      <c r="Z165" s="42"/>
      <c r="AA165" s="80" t="s">
        <v>234</v>
      </c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5"/>
      <c r="AP165" s="80" t="s">
        <v>239</v>
      </c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2"/>
    </row>
    <row r="166" spans="1:79" ht="32.1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 t="s">
        <v>4</v>
      </c>
      <c r="AB166" s="42"/>
      <c r="AC166" s="42"/>
      <c r="AD166" s="42"/>
      <c r="AE166" s="42"/>
      <c r="AF166" s="42" t="s">
        <v>3</v>
      </c>
      <c r="AG166" s="42"/>
      <c r="AH166" s="42"/>
      <c r="AI166" s="42"/>
      <c r="AJ166" s="42"/>
      <c r="AK166" s="42" t="s">
        <v>89</v>
      </c>
      <c r="AL166" s="42"/>
      <c r="AM166" s="42"/>
      <c r="AN166" s="42"/>
      <c r="AO166" s="42"/>
      <c r="AP166" s="42" t="s">
        <v>4</v>
      </c>
      <c r="AQ166" s="42"/>
      <c r="AR166" s="42"/>
      <c r="AS166" s="42"/>
      <c r="AT166" s="42"/>
      <c r="AU166" s="42" t="s">
        <v>3</v>
      </c>
      <c r="AV166" s="42"/>
      <c r="AW166" s="42"/>
      <c r="AX166" s="42"/>
      <c r="AY166" s="42"/>
      <c r="AZ166" s="42" t="s">
        <v>96</v>
      </c>
      <c r="BA166" s="42"/>
      <c r="BB166" s="42"/>
      <c r="BC166" s="42"/>
      <c r="BD166" s="42"/>
    </row>
    <row r="167" spans="1:79" ht="15" customHeight="1" x14ac:dyDescent="0.2">
      <c r="A167" s="42">
        <v>1</v>
      </c>
      <c r="B167" s="42"/>
      <c r="C167" s="42"/>
      <c r="D167" s="42"/>
      <c r="E167" s="42"/>
      <c r="F167" s="42"/>
      <c r="G167" s="42">
        <v>2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>
        <v>3</v>
      </c>
      <c r="U167" s="42"/>
      <c r="V167" s="42"/>
      <c r="W167" s="42"/>
      <c r="X167" s="42"/>
      <c r="Y167" s="42"/>
      <c r="Z167" s="42"/>
      <c r="AA167" s="42">
        <v>4</v>
      </c>
      <c r="AB167" s="42"/>
      <c r="AC167" s="42"/>
      <c r="AD167" s="42"/>
      <c r="AE167" s="42"/>
      <c r="AF167" s="42">
        <v>5</v>
      </c>
      <c r="AG167" s="42"/>
      <c r="AH167" s="42"/>
      <c r="AI167" s="42"/>
      <c r="AJ167" s="42"/>
      <c r="AK167" s="42">
        <v>6</v>
      </c>
      <c r="AL167" s="42"/>
      <c r="AM167" s="42"/>
      <c r="AN167" s="42"/>
      <c r="AO167" s="42"/>
      <c r="AP167" s="42">
        <v>7</v>
      </c>
      <c r="AQ167" s="42"/>
      <c r="AR167" s="42"/>
      <c r="AS167" s="42"/>
      <c r="AT167" s="42"/>
      <c r="AU167" s="42">
        <v>8</v>
      </c>
      <c r="AV167" s="42"/>
      <c r="AW167" s="42"/>
      <c r="AX167" s="42"/>
      <c r="AY167" s="42"/>
      <c r="AZ167" s="42">
        <v>9</v>
      </c>
      <c r="BA167" s="42"/>
      <c r="BB167" s="42"/>
      <c r="BC167" s="42"/>
      <c r="BD167" s="42"/>
    </row>
    <row r="168" spans="1:79" s="1" customFormat="1" ht="12" hidden="1" customHeight="1" x14ac:dyDescent="0.2">
      <c r="A168" s="71" t="s">
        <v>69</v>
      </c>
      <c r="B168" s="71"/>
      <c r="C168" s="71"/>
      <c r="D168" s="71"/>
      <c r="E168" s="71"/>
      <c r="F168" s="71"/>
      <c r="G168" s="70" t="s">
        <v>57</v>
      </c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 t="s">
        <v>79</v>
      </c>
      <c r="U168" s="70"/>
      <c r="V168" s="70"/>
      <c r="W168" s="70"/>
      <c r="X168" s="70"/>
      <c r="Y168" s="70"/>
      <c r="Z168" s="70"/>
      <c r="AA168" s="69" t="s">
        <v>60</v>
      </c>
      <c r="AB168" s="69"/>
      <c r="AC168" s="69"/>
      <c r="AD168" s="69"/>
      <c r="AE168" s="69"/>
      <c r="AF168" s="69" t="s">
        <v>61</v>
      </c>
      <c r="AG168" s="69"/>
      <c r="AH168" s="69"/>
      <c r="AI168" s="69"/>
      <c r="AJ168" s="69"/>
      <c r="AK168" s="91" t="s">
        <v>122</v>
      </c>
      <c r="AL168" s="91"/>
      <c r="AM168" s="91"/>
      <c r="AN168" s="91"/>
      <c r="AO168" s="91"/>
      <c r="AP168" s="69" t="s">
        <v>62</v>
      </c>
      <c r="AQ168" s="69"/>
      <c r="AR168" s="69"/>
      <c r="AS168" s="69"/>
      <c r="AT168" s="69"/>
      <c r="AU168" s="69" t="s">
        <v>63</v>
      </c>
      <c r="AV168" s="69"/>
      <c r="AW168" s="69"/>
      <c r="AX168" s="69"/>
      <c r="AY168" s="69"/>
      <c r="AZ168" s="91" t="s">
        <v>122</v>
      </c>
      <c r="BA168" s="91"/>
      <c r="BB168" s="91"/>
      <c r="BC168" s="91"/>
      <c r="BD168" s="91"/>
      <c r="CA168" s="1" t="s">
        <v>46</v>
      </c>
    </row>
    <row r="169" spans="1:79" s="25" customFormat="1" ht="51" customHeight="1" x14ac:dyDescent="0.2">
      <c r="A169" s="92">
        <v>1</v>
      </c>
      <c r="B169" s="92"/>
      <c r="C169" s="92"/>
      <c r="D169" s="92"/>
      <c r="E169" s="92"/>
      <c r="F169" s="92"/>
      <c r="G169" s="36" t="s">
        <v>197</v>
      </c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8"/>
      <c r="T169" s="93" t="s">
        <v>198</v>
      </c>
      <c r="U169" s="37"/>
      <c r="V169" s="37"/>
      <c r="W169" s="37"/>
      <c r="X169" s="37"/>
      <c r="Y169" s="37"/>
      <c r="Z169" s="38"/>
      <c r="AA169" s="39">
        <v>125000</v>
      </c>
      <c r="AB169" s="39"/>
      <c r="AC169" s="39"/>
      <c r="AD169" s="39"/>
      <c r="AE169" s="39"/>
      <c r="AF169" s="39">
        <v>0</v>
      </c>
      <c r="AG169" s="39"/>
      <c r="AH169" s="39"/>
      <c r="AI169" s="39"/>
      <c r="AJ169" s="39"/>
      <c r="AK169" s="39">
        <f>IF(ISNUMBER(AA169),AA169,0)+IF(ISNUMBER(AF169),AF169,0)</f>
        <v>125000</v>
      </c>
      <c r="AL169" s="39"/>
      <c r="AM169" s="39"/>
      <c r="AN169" s="39"/>
      <c r="AO169" s="39"/>
      <c r="AP169" s="39">
        <v>125000</v>
      </c>
      <c r="AQ169" s="39"/>
      <c r="AR169" s="39"/>
      <c r="AS169" s="39"/>
      <c r="AT169" s="39"/>
      <c r="AU169" s="39">
        <v>0</v>
      </c>
      <c r="AV169" s="39"/>
      <c r="AW169" s="39"/>
      <c r="AX169" s="39"/>
      <c r="AY169" s="39"/>
      <c r="AZ169" s="39">
        <f>IF(ISNUMBER(AP169),AP169,0)+IF(ISNUMBER(AU169),AU169,0)</f>
        <v>125000</v>
      </c>
      <c r="BA169" s="39"/>
      <c r="BB169" s="39"/>
      <c r="BC169" s="39"/>
      <c r="BD169" s="39"/>
      <c r="CA169" s="25" t="s">
        <v>47</v>
      </c>
    </row>
    <row r="170" spans="1:79" s="6" customFormat="1" x14ac:dyDescent="0.2">
      <c r="A170" s="28"/>
      <c r="B170" s="28"/>
      <c r="C170" s="28"/>
      <c r="D170" s="28"/>
      <c r="E170" s="28"/>
      <c r="F170" s="28"/>
      <c r="G170" s="29" t="s">
        <v>147</v>
      </c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1"/>
      <c r="T170" s="32"/>
      <c r="U170" s="30"/>
      <c r="V170" s="30"/>
      <c r="W170" s="30"/>
      <c r="X170" s="30"/>
      <c r="Y170" s="30"/>
      <c r="Z170" s="31"/>
      <c r="AA170" s="27">
        <v>125000</v>
      </c>
      <c r="AB170" s="27"/>
      <c r="AC170" s="27"/>
      <c r="AD170" s="27"/>
      <c r="AE170" s="27"/>
      <c r="AF170" s="27">
        <v>0</v>
      </c>
      <c r="AG170" s="27"/>
      <c r="AH170" s="27"/>
      <c r="AI170" s="27"/>
      <c r="AJ170" s="27"/>
      <c r="AK170" s="27">
        <f>IF(ISNUMBER(AA170),AA170,0)+IF(ISNUMBER(AF170),AF170,0)</f>
        <v>125000</v>
      </c>
      <c r="AL170" s="27"/>
      <c r="AM170" s="27"/>
      <c r="AN170" s="27"/>
      <c r="AO170" s="27"/>
      <c r="AP170" s="27">
        <v>125000</v>
      </c>
      <c r="AQ170" s="27"/>
      <c r="AR170" s="27"/>
      <c r="AS170" s="27"/>
      <c r="AT170" s="27"/>
      <c r="AU170" s="27">
        <v>0</v>
      </c>
      <c r="AV170" s="27"/>
      <c r="AW170" s="27"/>
      <c r="AX170" s="27"/>
      <c r="AY170" s="27"/>
      <c r="AZ170" s="27">
        <f>IF(ISNUMBER(AP170),AP170,0)+IF(ISNUMBER(AU170),AU170,0)</f>
        <v>125000</v>
      </c>
      <c r="BA170" s="27"/>
      <c r="BB170" s="27"/>
      <c r="BC170" s="27"/>
      <c r="BD170" s="27"/>
    </row>
    <row r="173" spans="1:79" ht="14.25" customHeight="1" x14ac:dyDescent="0.2">
      <c r="A173" s="67" t="s">
        <v>246</v>
      </c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</row>
    <row r="174" spans="1:79" ht="15" customHeight="1" x14ac:dyDescent="0.2">
      <c r="A174" s="83" t="s">
        <v>212</v>
      </c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</row>
    <row r="175" spans="1:79" ht="23.1" customHeight="1" x14ac:dyDescent="0.2">
      <c r="A175" s="42" t="s">
        <v>128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85" t="s">
        <v>129</v>
      </c>
      <c r="O175" s="86"/>
      <c r="P175" s="86"/>
      <c r="Q175" s="86"/>
      <c r="R175" s="86"/>
      <c r="S175" s="86"/>
      <c r="T175" s="86"/>
      <c r="U175" s="87"/>
      <c r="V175" s="85" t="s">
        <v>130</v>
      </c>
      <c r="W175" s="86"/>
      <c r="X175" s="86"/>
      <c r="Y175" s="86"/>
      <c r="Z175" s="87"/>
      <c r="AA175" s="42" t="s">
        <v>213</v>
      </c>
      <c r="AB175" s="42"/>
      <c r="AC175" s="42"/>
      <c r="AD175" s="42"/>
      <c r="AE175" s="42"/>
      <c r="AF175" s="42"/>
      <c r="AG175" s="42"/>
      <c r="AH175" s="42"/>
      <c r="AI175" s="42"/>
      <c r="AJ175" s="42" t="s">
        <v>216</v>
      </c>
      <c r="AK175" s="42"/>
      <c r="AL175" s="42"/>
      <c r="AM175" s="42"/>
      <c r="AN175" s="42"/>
      <c r="AO175" s="42"/>
      <c r="AP175" s="42"/>
      <c r="AQ175" s="42"/>
      <c r="AR175" s="42"/>
      <c r="AS175" s="42" t="s">
        <v>224</v>
      </c>
      <c r="AT175" s="42"/>
      <c r="AU175" s="42"/>
      <c r="AV175" s="42"/>
      <c r="AW175" s="42"/>
      <c r="AX175" s="42"/>
      <c r="AY175" s="42"/>
      <c r="AZ175" s="42"/>
      <c r="BA175" s="42"/>
      <c r="BB175" s="42" t="s">
        <v>234</v>
      </c>
      <c r="BC175" s="42"/>
      <c r="BD175" s="42"/>
      <c r="BE175" s="42"/>
      <c r="BF175" s="42"/>
      <c r="BG175" s="42"/>
      <c r="BH175" s="42"/>
      <c r="BI175" s="42"/>
      <c r="BJ175" s="42"/>
      <c r="BK175" s="42" t="s">
        <v>239</v>
      </c>
      <c r="BL175" s="42"/>
      <c r="BM175" s="42"/>
      <c r="BN175" s="42"/>
      <c r="BO175" s="42"/>
      <c r="BP175" s="42"/>
      <c r="BQ175" s="42"/>
      <c r="BR175" s="42"/>
      <c r="BS175" s="42"/>
    </row>
    <row r="176" spans="1:79" ht="95.2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88"/>
      <c r="O176" s="89"/>
      <c r="P176" s="89"/>
      <c r="Q176" s="89"/>
      <c r="R176" s="89"/>
      <c r="S176" s="89"/>
      <c r="T176" s="89"/>
      <c r="U176" s="90"/>
      <c r="V176" s="88"/>
      <c r="W176" s="89"/>
      <c r="X176" s="89"/>
      <c r="Y176" s="89"/>
      <c r="Z176" s="90"/>
      <c r="AA176" s="73" t="s">
        <v>133</v>
      </c>
      <c r="AB176" s="73"/>
      <c r="AC176" s="73"/>
      <c r="AD176" s="73"/>
      <c r="AE176" s="73"/>
      <c r="AF176" s="73" t="s">
        <v>134</v>
      </c>
      <c r="AG176" s="73"/>
      <c r="AH176" s="73"/>
      <c r="AI176" s="73"/>
      <c r="AJ176" s="73" t="s">
        <v>133</v>
      </c>
      <c r="AK176" s="73"/>
      <c r="AL176" s="73"/>
      <c r="AM176" s="73"/>
      <c r="AN176" s="73"/>
      <c r="AO176" s="73" t="s">
        <v>134</v>
      </c>
      <c r="AP176" s="73"/>
      <c r="AQ176" s="73"/>
      <c r="AR176" s="73"/>
      <c r="AS176" s="73" t="s">
        <v>133</v>
      </c>
      <c r="AT176" s="73"/>
      <c r="AU176" s="73"/>
      <c r="AV176" s="73"/>
      <c r="AW176" s="73"/>
      <c r="AX176" s="73" t="s">
        <v>134</v>
      </c>
      <c r="AY176" s="73"/>
      <c r="AZ176" s="73"/>
      <c r="BA176" s="73"/>
      <c r="BB176" s="73" t="s">
        <v>133</v>
      </c>
      <c r="BC176" s="73"/>
      <c r="BD176" s="73"/>
      <c r="BE176" s="73"/>
      <c r="BF176" s="73"/>
      <c r="BG176" s="73" t="s">
        <v>134</v>
      </c>
      <c r="BH176" s="73"/>
      <c r="BI176" s="73"/>
      <c r="BJ176" s="73"/>
      <c r="BK176" s="73" t="s">
        <v>133</v>
      </c>
      <c r="BL176" s="73"/>
      <c r="BM176" s="73"/>
      <c r="BN176" s="73"/>
      <c r="BO176" s="73"/>
      <c r="BP176" s="73" t="s">
        <v>134</v>
      </c>
      <c r="BQ176" s="73"/>
      <c r="BR176" s="73"/>
      <c r="BS176" s="73"/>
    </row>
    <row r="177" spans="1:79" ht="15" customHeight="1" x14ac:dyDescent="0.2">
      <c r="A177" s="42">
        <v>1</v>
      </c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80">
        <v>2</v>
      </c>
      <c r="O177" s="81"/>
      <c r="P177" s="81"/>
      <c r="Q177" s="81"/>
      <c r="R177" s="81"/>
      <c r="S177" s="81"/>
      <c r="T177" s="81"/>
      <c r="U177" s="82"/>
      <c r="V177" s="42">
        <v>3</v>
      </c>
      <c r="W177" s="42"/>
      <c r="X177" s="42"/>
      <c r="Y177" s="42"/>
      <c r="Z177" s="42"/>
      <c r="AA177" s="42">
        <v>4</v>
      </c>
      <c r="AB177" s="42"/>
      <c r="AC177" s="42"/>
      <c r="AD177" s="42"/>
      <c r="AE177" s="42"/>
      <c r="AF177" s="42">
        <v>5</v>
      </c>
      <c r="AG177" s="42"/>
      <c r="AH177" s="42"/>
      <c r="AI177" s="42"/>
      <c r="AJ177" s="42">
        <v>6</v>
      </c>
      <c r="AK177" s="42"/>
      <c r="AL177" s="42"/>
      <c r="AM177" s="42"/>
      <c r="AN177" s="42"/>
      <c r="AO177" s="42">
        <v>7</v>
      </c>
      <c r="AP177" s="42"/>
      <c r="AQ177" s="42"/>
      <c r="AR177" s="42"/>
      <c r="AS177" s="42">
        <v>8</v>
      </c>
      <c r="AT177" s="42"/>
      <c r="AU177" s="42"/>
      <c r="AV177" s="42"/>
      <c r="AW177" s="42"/>
      <c r="AX177" s="42">
        <v>9</v>
      </c>
      <c r="AY177" s="42"/>
      <c r="AZ177" s="42"/>
      <c r="BA177" s="42"/>
      <c r="BB177" s="42">
        <v>10</v>
      </c>
      <c r="BC177" s="42"/>
      <c r="BD177" s="42"/>
      <c r="BE177" s="42"/>
      <c r="BF177" s="42"/>
      <c r="BG177" s="42">
        <v>11</v>
      </c>
      <c r="BH177" s="42"/>
      <c r="BI177" s="42"/>
      <c r="BJ177" s="42"/>
      <c r="BK177" s="42">
        <v>12</v>
      </c>
      <c r="BL177" s="42"/>
      <c r="BM177" s="42"/>
      <c r="BN177" s="42"/>
      <c r="BO177" s="42"/>
      <c r="BP177" s="42">
        <v>13</v>
      </c>
      <c r="BQ177" s="42"/>
      <c r="BR177" s="42"/>
      <c r="BS177" s="42"/>
    </row>
    <row r="178" spans="1:79" s="1" customFormat="1" ht="12" hidden="1" customHeight="1" x14ac:dyDescent="0.2">
      <c r="A178" s="70" t="s">
        <v>146</v>
      </c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1" t="s">
        <v>131</v>
      </c>
      <c r="O178" s="71"/>
      <c r="P178" s="71"/>
      <c r="Q178" s="71"/>
      <c r="R178" s="71"/>
      <c r="S178" s="71"/>
      <c r="T178" s="71"/>
      <c r="U178" s="71"/>
      <c r="V178" s="71" t="s">
        <v>132</v>
      </c>
      <c r="W178" s="71"/>
      <c r="X178" s="71"/>
      <c r="Y178" s="71"/>
      <c r="Z178" s="71"/>
      <c r="AA178" s="69" t="s">
        <v>65</v>
      </c>
      <c r="AB178" s="69"/>
      <c r="AC178" s="69"/>
      <c r="AD178" s="69"/>
      <c r="AE178" s="69"/>
      <c r="AF178" s="69" t="s">
        <v>66</v>
      </c>
      <c r="AG178" s="69"/>
      <c r="AH178" s="69"/>
      <c r="AI178" s="69"/>
      <c r="AJ178" s="69" t="s">
        <v>67</v>
      </c>
      <c r="AK178" s="69"/>
      <c r="AL178" s="69"/>
      <c r="AM178" s="69"/>
      <c r="AN178" s="69"/>
      <c r="AO178" s="69" t="s">
        <v>68</v>
      </c>
      <c r="AP178" s="69"/>
      <c r="AQ178" s="69"/>
      <c r="AR178" s="69"/>
      <c r="AS178" s="69" t="s">
        <v>58</v>
      </c>
      <c r="AT178" s="69"/>
      <c r="AU178" s="69"/>
      <c r="AV178" s="69"/>
      <c r="AW178" s="69"/>
      <c r="AX178" s="69" t="s">
        <v>59</v>
      </c>
      <c r="AY178" s="69"/>
      <c r="AZ178" s="69"/>
      <c r="BA178" s="69"/>
      <c r="BB178" s="69" t="s">
        <v>60</v>
      </c>
      <c r="BC178" s="69"/>
      <c r="BD178" s="69"/>
      <c r="BE178" s="69"/>
      <c r="BF178" s="69"/>
      <c r="BG178" s="69" t="s">
        <v>61</v>
      </c>
      <c r="BH178" s="69"/>
      <c r="BI178" s="69"/>
      <c r="BJ178" s="69"/>
      <c r="BK178" s="69" t="s">
        <v>62</v>
      </c>
      <c r="BL178" s="69"/>
      <c r="BM178" s="69"/>
      <c r="BN178" s="69"/>
      <c r="BO178" s="69"/>
      <c r="BP178" s="69" t="s">
        <v>63</v>
      </c>
      <c r="BQ178" s="69"/>
      <c r="BR178" s="69"/>
      <c r="BS178" s="69"/>
      <c r="CA178" s="1" t="s">
        <v>48</v>
      </c>
    </row>
    <row r="179" spans="1:79" s="6" customFormat="1" ht="12.75" customHeight="1" x14ac:dyDescent="0.2">
      <c r="A179" s="66" t="s">
        <v>147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43"/>
      <c r="O179" s="44"/>
      <c r="P179" s="44"/>
      <c r="Q179" s="44"/>
      <c r="R179" s="44"/>
      <c r="S179" s="44"/>
      <c r="T179" s="44"/>
      <c r="U179" s="52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5"/>
      <c r="BQ179" s="76"/>
      <c r="BR179" s="76"/>
      <c r="BS179" s="77"/>
      <c r="CA179" s="6" t="s">
        <v>49</v>
      </c>
    </row>
    <row r="182" spans="1:79" ht="35.25" customHeight="1" x14ac:dyDescent="0.2">
      <c r="A182" s="67" t="s">
        <v>247</v>
      </c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</row>
    <row r="183" spans="1:79" ht="30" customHeight="1" x14ac:dyDescent="0.2">
      <c r="A183" s="68" t="s">
        <v>202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</row>
    <row r="184" spans="1:79" ht="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6" spans="1:79" ht="28.5" customHeight="1" x14ac:dyDescent="0.2">
      <c r="A186" s="78" t="s">
        <v>231</v>
      </c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</row>
    <row r="187" spans="1:79" ht="14.25" customHeight="1" x14ac:dyDescent="0.2">
      <c r="A187" s="67" t="s">
        <v>214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</row>
    <row r="188" spans="1:79" ht="15" customHeight="1" x14ac:dyDescent="0.2">
      <c r="A188" s="72" t="s">
        <v>212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</row>
    <row r="189" spans="1:79" ht="42.95" customHeight="1" x14ac:dyDescent="0.2">
      <c r="A189" s="73" t="s">
        <v>135</v>
      </c>
      <c r="B189" s="73"/>
      <c r="C189" s="73"/>
      <c r="D189" s="73"/>
      <c r="E189" s="73"/>
      <c r="F189" s="73"/>
      <c r="G189" s="42" t="s">
        <v>19</v>
      </c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 t="s">
        <v>15</v>
      </c>
      <c r="U189" s="42"/>
      <c r="V189" s="42"/>
      <c r="W189" s="42"/>
      <c r="X189" s="42"/>
      <c r="Y189" s="42"/>
      <c r="Z189" s="42" t="s">
        <v>14</v>
      </c>
      <c r="AA189" s="42"/>
      <c r="AB189" s="42"/>
      <c r="AC189" s="42"/>
      <c r="AD189" s="42"/>
      <c r="AE189" s="42" t="s">
        <v>136</v>
      </c>
      <c r="AF189" s="42"/>
      <c r="AG189" s="42"/>
      <c r="AH189" s="42"/>
      <c r="AI189" s="42"/>
      <c r="AJ189" s="42"/>
      <c r="AK189" s="42" t="s">
        <v>137</v>
      </c>
      <c r="AL189" s="42"/>
      <c r="AM189" s="42"/>
      <c r="AN189" s="42"/>
      <c r="AO189" s="42"/>
      <c r="AP189" s="42"/>
      <c r="AQ189" s="42" t="s">
        <v>138</v>
      </c>
      <c r="AR189" s="42"/>
      <c r="AS189" s="42"/>
      <c r="AT189" s="42"/>
      <c r="AU189" s="42"/>
      <c r="AV189" s="42"/>
      <c r="AW189" s="42" t="s">
        <v>98</v>
      </c>
      <c r="AX189" s="42"/>
      <c r="AY189" s="42"/>
      <c r="AZ189" s="42"/>
      <c r="BA189" s="42"/>
      <c r="BB189" s="42"/>
      <c r="BC189" s="42"/>
      <c r="BD189" s="42"/>
      <c r="BE189" s="42"/>
      <c r="BF189" s="42"/>
      <c r="BG189" s="42" t="s">
        <v>139</v>
      </c>
      <c r="BH189" s="42"/>
      <c r="BI189" s="42"/>
      <c r="BJ189" s="42"/>
      <c r="BK189" s="42"/>
      <c r="BL189" s="42"/>
    </row>
    <row r="190" spans="1:79" ht="39.950000000000003" customHeight="1" x14ac:dyDescent="0.2">
      <c r="A190" s="73"/>
      <c r="B190" s="73"/>
      <c r="C190" s="73"/>
      <c r="D190" s="73"/>
      <c r="E190" s="73"/>
      <c r="F190" s="73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 t="s">
        <v>17</v>
      </c>
      <c r="AX190" s="42"/>
      <c r="AY190" s="42"/>
      <c r="AZ190" s="42"/>
      <c r="BA190" s="42"/>
      <c r="BB190" s="42" t="s">
        <v>16</v>
      </c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</row>
    <row r="191" spans="1:79" ht="15" customHeight="1" x14ac:dyDescent="0.2">
      <c r="A191" s="42">
        <v>1</v>
      </c>
      <c r="B191" s="42"/>
      <c r="C191" s="42"/>
      <c r="D191" s="42"/>
      <c r="E191" s="42"/>
      <c r="F191" s="42"/>
      <c r="G191" s="42">
        <v>2</v>
      </c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>
        <v>3</v>
      </c>
      <c r="U191" s="42"/>
      <c r="V191" s="42"/>
      <c r="W191" s="42"/>
      <c r="X191" s="42"/>
      <c r="Y191" s="42"/>
      <c r="Z191" s="42">
        <v>4</v>
      </c>
      <c r="AA191" s="42"/>
      <c r="AB191" s="42"/>
      <c r="AC191" s="42"/>
      <c r="AD191" s="42"/>
      <c r="AE191" s="42">
        <v>5</v>
      </c>
      <c r="AF191" s="42"/>
      <c r="AG191" s="42"/>
      <c r="AH191" s="42"/>
      <c r="AI191" s="42"/>
      <c r="AJ191" s="42"/>
      <c r="AK191" s="42">
        <v>6</v>
      </c>
      <c r="AL191" s="42"/>
      <c r="AM191" s="42"/>
      <c r="AN191" s="42"/>
      <c r="AO191" s="42"/>
      <c r="AP191" s="42"/>
      <c r="AQ191" s="42">
        <v>7</v>
      </c>
      <c r="AR191" s="42"/>
      <c r="AS191" s="42"/>
      <c r="AT191" s="42"/>
      <c r="AU191" s="42"/>
      <c r="AV191" s="42"/>
      <c r="AW191" s="42">
        <v>8</v>
      </c>
      <c r="AX191" s="42"/>
      <c r="AY191" s="42"/>
      <c r="AZ191" s="42"/>
      <c r="BA191" s="42"/>
      <c r="BB191" s="42">
        <v>9</v>
      </c>
      <c r="BC191" s="42"/>
      <c r="BD191" s="42"/>
      <c r="BE191" s="42"/>
      <c r="BF191" s="42"/>
      <c r="BG191" s="42">
        <v>10</v>
      </c>
      <c r="BH191" s="42"/>
      <c r="BI191" s="42"/>
      <c r="BJ191" s="42"/>
      <c r="BK191" s="42"/>
      <c r="BL191" s="42"/>
    </row>
    <row r="192" spans="1:79" s="1" customFormat="1" ht="12" hidden="1" customHeight="1" x14ac:dyDescent="0.2">
      <c r="A192" s="71" t="s">
        <v>64</v>
      </c>
      <c r="B192" s="71"/>
      <c r="C192" s="71"/>
      <c r="D192" s="71"/>
      <c r="E192" s="71"/>
      <c r="F192" s="71"/>
      <c r="G192" s="70" t="s">
        <v>57</v>
      </c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69" t="s">
        <v>80</v>
      </c>
      <c r="U192" s="69"/>
      <c r="V192" s="69"/>
      <c r="W192" s="69"/>
      <c r="X192" s="69"/>
      <c r="Y192" s="69"/>
      <c r="Z192" s="69" t="s">
        <v>81</v>
      </c>
      <c r="AA192" s="69"/>
      <c r="AB192" s="69"/>
      <c r="AC192" s="69"/>
      <c r="AD192" s="69"/>
      <c r="AE192" s="69" t="s">
        <v>82</v>
      </c>
      <c r="AF192" s="69"/>
      <c r="AG192" s="69"/>
      <c r="AH192" s="69"/>
      <c r="AI192" s="69"/>
      <c r="AJ192" s="69"/>
      <c r="AK192" s="69" t="s">
        <v>83</v>
      </c>
      <c r="AL192" s="69"/>
      <c r="AM192" s="69"/>
      <c r="AN192" s="69"/>
      <c r="AO192" s="69"/>
      <c r="AP192" s="69"/>
      <c r="AQ192" s="74" t="s">
        <v>99</v>
      </c>
      <c r="AR192" s="69"/>
      <c r="AS192" s="69"/>
      <c r="AT192" s="69"/>
      <c r="AU192" s="69"/>
      <c r="AV192" s="69"/>
      <c r="AW192" s="69" t="s">
        <v>84</v>
      </c>
      <c r="AX192" s="69"/>
      <c r="AY192" s="69"/>
      <c r="AZ192" s="69"/>
      <c r="BA192" s="69"/>
      <c r="BB192" s="69" t="s">
        <v>85</v>
      </c>
      <c r="BC192" s="69"/>
      <c r="BD192" s="69"/>
      <c r="BE192" s="69"/>
      <c r="BF192" s="69"/>
      <c r="BG192" s="74" t="s">
        <v>100</v>
      </c>
      <c r="BH192" s="69"/>
      <c r="BI192" s="69"/>
      <c r="BJ192" s="69"/>
      <c r="BK192" s="69"/>
      <c r="BL192" s="69"/>
      <c r="CA192" s="1" t="s">
        <v>50</v>
      </c>
    </row>
    <row r="193" spans="1:79" s="6" customFormat="1" ht="12.75" customHeight="1" x14ac:dyDescent="0.2">
      <c r="A193" s="28"/>
      <c r="B193" s="28"/>
      <c r="C193" s="28"/>
      <c r="D193" s="28"/>
      <c r="E193" s="28"/>
      <c r="F193" s="28"/>
      <c r="G193" s="66" t="s">
        <v>147</v>
      </c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>
        <f>IF(ISNUMBER(AK193),AK193,0)-IF(ISNUMBER(AE193),AE193,0)</f>
        <v>0</v>
      </c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>
        <f>IF(ISNUMBER(Z193),Z193,0)+IF(ISNUMBER(AK193),AK193,0)</f>
        <v>0</v>
      </c>
      <c r="BH193" s="27"/>
      <c r="BI193" s="27"/>
      <c r="BJ193" s="27"/>
      <c r="BK193" s="27"/>
      <c r="BL193" s="27"/>
      <c r="CA193" s="6" t="s">
        <v>51</v>
      </c>
    </row>
    <row r="195" spans="1:79" ht="14.25" customHeight="1" x14ac:dyDescent="0.2">
      <c r="A195" s="67" t="s">
        <v>232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</row>
    <row r="196" spans="1:79" ht="15" customHeight="1" x14ac:dyDescent="0.2">
      <c r="A196" s="72" t="s">
        <v>212</v>
      </c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</row>
    <row r="197" spans="1:79" ht="18" customHeight="1" x14ac:dyDescent="0.2">
      <c r="A197" s="42" t="s">
        <v>135</v>
      </c>
      <c r="B197" s="42"/>
      <c r="C197" s="42"/>
      <c r="D197" s="42"/>
      <c r="E197" s="42"/>
      <c r="F197" s="42"/>
      <c r="G197" s="42" t="s">
        <v>19</v>
      </c>
      <c r="H197" s="42"/>
      <c r="I197" s="42"/>
      <c r="J197" s="42"/>
      <c r="K197" s="42"/>
      <c r="L197" s="42"/>
      <c r="M197" s="42"/>
      <c r="N197" s="42"/>
      <c r="O197" s="42"/>
      <c r="P197" s="42"/>
      <c r="Q197" s="42" t="s">
        <v>218</v>
      </c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 t="s">
        <v>229</v>
      </c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42.9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 t="s">
        <v>140</v>
      </c>
      <c r="R198" s="42"/>
      <c r="S198" s="42"/>
      <c r="T198" s="42"/>
      <c r="U198" s="42"/>
      <c r="V198" s="73" t="s">
        <v>141</v>
      </c>
      <c r="W198" s="73"/>
      <c r="X198" s="73"/>
      <c r="Y198" s="73"/>
      <c r="Z198" s="42" t="s">
        <v>142</v>
      </c>
      <c r="AA198" s="42"/>
      <c r="AB198" s="42"/>
      <c r="AC198" s="42"/>
      <c r="AD198" s="42"/>
      <c r="AE198" s="42"/>
      <c r="AF198" s="42"/>
      <c r="AG198" s="42"/>
      <c r="AH198" s="42"/>
      <c r="AI198" s="42"/>
      <c r="AJ198" s="42" t="s">
        <v>143</v>
      </c>
      <c r="AK198" s="42"/>
      <c r="AL198" s="42"/>
      <c r="AM198" s="42"/>
      <c r="AN198" s="42"/>
      <c r="AO198" s="42" t="s">
        <v>20</v>
      </c>
      <c r="AP198" s="42"/>
      <c r="AQ198" s="42"/>
      <c r="AR198" s="42"/>
      <c r="AS198" s="42"/>
      <c r="AT198" s="73" t="s">
        <v>144</v>
      </c>
      <c r="AU198" s="73"/>
      <c r="AV198" s="73"/>
      <c r="AW198" s="73"/>
      <c r="AX198" s="42" t="s">
        <v>142</v>
      </c>
      <c r="AY198" s="42"/>
      <c r="AZ198" s="42"/>
      <c r="BA198" s="42"/>
      <c r="BB198" s="42"/>
      <c r="BC198" s="42"/>
      <c r="BD198" s="42"/>
      <c r="BE198" s="42"/>
      <c r="BF198" s="42"/>
      <c r="BG198" s="42"/>
      <c r="BH198" s="42" t="s">
        <v>145</v>
      </c>
      <c r="BI198" s="42"/>
      <c r="BJ198" s="42"/>
      <c r="BK198" s="42"/>
      <c r="BL198" s="42"/>
    </row>
    <row r="199" spans="1:79" ht="63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73"/>
      <c r="W199" s="73"/>
      <c r="X199" s="73"/>
      <c r="Y199" s="73"/>
      <c r="Z199" s="42" t="s">
        <v>17</v>
      </c>
      <c r="AA199" s="42"/>
      <c r="AB199" s="42"/>
      <c r="AC199" s="42"/>
      <c r="AD199" s="42"/>
      <c r="AE199" s="42" t="s">
        <v>16</v>
      </c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73"/>
      <c r="AU199" s="73"/>
      <c r="AV199" s="73"/>
      <c r="AW199" s="73"/>
      <c r="AX199" s="42" t="s">
        <v>17</v>
      </c>
      <c r="AY199" s="42"/>
      <c r="AZ199" s="42"/>
      <c r="BA199" s="42"/>
      <c r="BB199" s="42"/>
      <c r="BC199" s="42" t="s">
        <v>16</v>
      </c>
      <c r="BD199" s="42"/>
      <c r="BE199" s="42"/>
      <c r="BF199" s="42"/>
      <c r="BG199" s="42"/>
      <c r="BH199" s="42"/>
      <c r="BI199" s="42"/>
      <c r="BJ199" s="42"/>
      <c r="BK199" s="42"/>
      <c r="BL199" s="42"/>
    </row>
    <row r="200" spans="1:79" ht="15" customHeight="1" x14ac:dyDescent="0.2">
      <c r="A200" s="42">
        <v>1</v>
      </c>
      <c r="B200" s="42"/>
      <c r="C200" s="42"/>
      <c r="D200" s="42"/>
      <c r="E200" s="42"/>
      <c r="F200" s="42"/>
      <c r="G200" s="42">
        <v>2</v>
      </c>
      <c r="H200" s="42"/>
      <c r="I200" s="42"/>
      <c r="J200" s="42"/>
      <c r="K200" s="42"/>
      <c r="L200" s="42"/>
      <c r="M200" s="42"/>
      <c r="N200" s="42"/>
      <c r="O200" s="42"/>
      <c r="P200" s="42"/>
      <c r="Q200" s="42">
        <v>3</v>
      </c>
      <c r="R200" s="42"/>
      <c r="S200" s="42"/>
      <c r="T200" s="42"/>
      <c r="U200" s="42"/>
      <c r="V200" s="42">
        <v>4</v>
      </c>
      <c r="W200" s="42"/>
      <c r="X200" s="42"/>
      <c r="Y200" s="42"/>
      <c r="Z200" s="42">
        <v>5</v>
      </c>
      <c r="AA200" s="42"/>
      <c r="AB200" s="42"/>
      <c r="AC200" s="42"/>
      <c r="AD200" s="42"/>
      <c r="AE200" s="42">
        <v>6</v>
      </c>
      <c r="AF200" s="42"/>
      <c r="AG200" s="42"/>
      <c r="AH200" s="42"/>
      <c r="AI200" s="42"/>
      <c r="AJ200" s="42">
        <v>7</v>
      </c>
      <c r="AK200" s="42"/>
      <c r="AL200" s="42"/>
      <c r="AM200" s="42"/>
      <c r="AN200" s="42"/>
      <c r="AO200" s="42">
        <v>8</v>
      </c>
      <c r="AP200" s="42"/>
      <c r="AQ200" s="42"/>
      <c r="AR200" s="42"/>
      <c r="AS200" s="42"/>
      <c r="AT200" s="42">
        <v>9</v>
      </c>
      <c r="AU200" s="42"/>
      <c r="AV200" s="42"/>
      <c r="AW200" s="42"/>
      <c r="AX200" s="42">
        <v>10</v>
      </c>
      <c r="AY200" s="42"/>
      <c r="AZ200" s="42"/>
      <c r="BA200" s="42"/>
      <c r="BB200" s="42"/>
      <c r="BC200" s="42">
        <v>11</v>
      </c>
      <c r="BD200" s="42"/>
      <c r="BE200" s="42"/>
      <c r="BF200" s="42"/>
      <c r="BG200" s="42"/>
      <c r="BH200" s="42">
        <v>12</v>
      </c>
      <c r="BI200" s="42"/>
      <c r="BJ200" s="42"/>
      <c r="BK200" s="42"/>
      <c r="BL200" s="42"/>
    </row>
    <row r="201" spans="1:79" s="1" customFormat="1" ht="12" hidden="1" customHeight="1" x14ac:dyDescent="0.2">
      <c r="A201" s="71" t="s">
        <v>64</v>
      </c>
      <c r="B201" s="71"/>
      <c r="C201" s="71"/>
      <c r="D201" s="71"/>
      <c r="E201" s="71"/>
      <c r="F201" s="71"/>
      <c r="G201" s="70" t="s">
        <v>57</v>
      </c>
      <c r="H201" s="70"/>
      <c r="I201" s="70"/>
      <c r="J201" s="70"/>
      <c r="K201" s="70"/>
      <c r="L201" s="70"/>
      <c r="M201" s="70"/>
      <c r="N201" s="70"/>
      <c r="O201" s="70"/>
      <c r="P201" s="70"/>
      <c r="Q201" s="69" t="s">
        <v>80</v>
      </c>
      <c r="R201" s="69"/>
      <c r="S201" s="69"/>
      <c r="T201" s="69"/>
      <c r="U201" s="69"/>
      <c r="V201" s="69" t="s">
        <v>81</v>
      </c>
      <c r="W201" s="69"/>
      <c r="X201" s="69"/>
      <c r="Y201" s="69"/>
      <c r="Z201" s="69" t="s">
        <v>82</v>
      </c>
      <c r="AA201" s="69"/>
      <c r="AB201" s="69"/>
      <c r="AC201" s="69"/>
      <c r="AD201" s="69"/>
      <c r="AE201" s="69" t="s">
        <v>83</v>
      </c>
      <c r="AF201" s="69"/>
      <c r="AG201" s="69"/>
      <c r="AH201" s="69"/>
      <c r="AI201" s="69"/>
      <c r="AJ201" s="74" t="s">
        <v>101</v>
      </c>
      <c r="AK201" s="69"/>
      <c r="AL201" s="69"/>
      <c r="AM201" s="69"/>
      <c r="AN201" s="69"/>
      <c r="AO201" s="69" t="s">
        <v>84</v>
      </c>
      <c r="AP201" s="69"/>
      <c r="AQ201" s="69"/>
      <c r="AR201" s="69"/>
      <c r="AS201" s="69"/>
      <c r="AT201" s="74" t="s">
        <v>102</v>
      </c>
      <c r="AU201" s="69"/>
      <c r="AV201" s="69"/>
      <c r="AW201" s="69"/>
      <c r="AX201" s="69" t="s">
        <v>85</v>
      </c>
      <c r="AY201" s="69"/>
      <c r="AZ201" s="69"/>
      <c r="BA201" s="69"/>
      <c r="BB201" s="69"/>
      <c r="BC201" s="69" t="s">
        <v>86</v>
      </c>
      <c r="BD201" s="69"/>
      <c r="BE201" s="69"/>
      <c r="BF201" s="69"/>
      <c r="BG201" s="69"/>
      <c r="BH201" s="74" t="s">
        <v>101</v>
      </c>
      <c r="BI201" s="69"/>
      <c r="BJ201" s="69"/>
      <c r="BK201" s="69"/>
      <c r="BL201" s="69"/>
      <c r="CA201" s="1" t="s">
        <v>52</v>
      </c>
    </row>
    <row r="202" spans="1:79" s="6" customFormat="1" ht="12.75" customHeight="1" x14ac:dyDescent="0.2">
      <c r="A202" s="28"/>
      <c r="B202" s="28"/>
      <c r="C202" s="28"/>
      <c r="D202" s="28"/>
      <c r="E202" s="28"/>
      <c r="F202" s="28"/>
      <c r="G202" s="66" t="s">
        <v>147</v>
      </c>
      <c r="H202" s="66"/>
      <c r="I202" s="66"/>
      <c r="J202" s="66"/>
      <c r="K202" s="66"/>
      <c r="L202" s="66"/>
      <c r="M202" s="66"/>
      <c r="N202" s="66"/>
      <c r="O202" s="66"/>
      <c r="P202" s="66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>
        <f>IF(ISNUMBER(Q202),Q202,0)-IF(ISNUMBER(Z202),Z202,0)</f>
        <v>0</v>
      </c>
      <c r="AK202" s="27"/>
      <c r="AL202" s="27"/>
      <c r="AM202" s="27"/>
      <c r="AN202" s="27"/>
      <c r="AO202" s="27"/>
      <c r="AP202" s="27"/>
      <c r="AQ202" s="27"/>
      <c r="AR202" s="27"/>
      <c r="AS202" s="27"/>
      <c r="AT202" s="27">
        <f>IF(ISNUMBER(V202),V202,0)-IF(ISNUMBER(Z202),Z202,0)-IF(ISNUMBER(AE202),AE202,0)</f>
        <v>0</v>
      </c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>
        <f>IF(ISNUMBER(AO202),AO202,0)-IF(ISNUMBER(AX202),AX202,0)</f>
        <v>0</v>
      </c>
      <c r="BI202" s="27"/>
      <c r="BJ202" s="27"/>
      <c r="BK202" s="27"/>
      <c r="BL202" s="27"/>
      <c r="CA202" s="6" t="s">
        <v>53</v>
      </c>
    </row>
    <row r="204" spans="1:79" ht="14.25" customHeight="1" x14ac:dyDescent="0.2">
      <c r="A204" s="67" t="s">
        <v>219</v>
      </c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</row>
    <row r="205" spans="1:79" ht="15" customHeight="1" x14ac:dyDescent="0.2">
      <c r="A205" s="72" t="s">
        <v>212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</row>
    <row r="206" spans="1:79" ht="42.95" customHeight="1" x14ac:dyDescent="0.2">
      <c r="A206" s="73" t="s">
        <v>135</v>
      </c>
      <c r="B206" s="73"/>
      <c r="C206" s="73"/>
      <c r="D206" s="73"/>
      <c r="E206" s="73"/>
      <c r="F206" s="73"/>
      <c r="G206" s="42" t="s">
        <v>19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 t="s">
        <v>15</v>
      </c>
      <c r="U206" s="42"/>
      <c r="V206" s="42"/>
      <c r="W206" s="42"/>
      <c r="X206" s="42"/>
      <c r="Y206" s="42"/>
      <c r="Z206" s="42" t="s">
        <v>14</v>
      </c>
      <c r="AA206" s="42"/>
      <c r="AB206" s="42"/>
      <c r="AC206" s="42"/>
      <c r="AD206" s="42"/>
      <c r="AE206" s="42" t="s">
        <v>215</v>
      </c>
      <c r="AF206" s="42"/>
      <c r="AG206" s="42"/>
      <c r="AH206" s="42"/>
      <c r="AI206" s="42"/>
      <c r="AJ206" s="42"/>
      <c r="AK206" s="42" t="s">
        <v>220</v>
      </c>
      <c r="AL206" s="42"/>
      <c r="AM206" s="42"/>
      <c r="AN206" s="42"/>
      <c r="AO206" s="42"/>
      <c r="AP206" s="42"/>
      <c r="AQ206" s="42" t="s">
        <v>233</v>
      </c>
      <c r="AR206" s="42"/>
      <c r="AS206" s="42"/>
      <c r="AT206" s="42"/>
      <c r="AU206" s="42"/>
      <c r="AV206" s="42"/>
      <c r="AW206" s="42" t="s">
        <v>18</v>
      </c>
      <c r="AX206" s="42"/>
      <c r="AY206" s="42"/>
      <c r="AZ206" s="42"/>
      <c r="BA206" s="42"/>
      <c r="BB206" s="42"/>
      <c r="BC206" s="42"/>
      <c r="BD206" s="42"/>
      <c r="BE206" s="42" t="s">
        <v>156</v>
      </c>
      <c r="BF206" s="42"/>
      <c r="BG206" s="42"/>
      <c r="BH206" s="42"/>
      <c r="BI206" s="42"/>
      <c r="BJ206" s="42"/>
      <c r="BK206" s="42"/>
      <c r="BL206" s="42"/>
    </row>
    <row r="207" spans="1:79" ht="21.75" customHeight="1" x14ac:dyDescent="0.2">
      <c r="A207" s="73"/>
      <c r="B207" s="73"/>
      <c r="C207" s="73"/>
      <c r="D207" s="73"/>
      <c r="E207" s="73"/>
      <c r="F207" s="73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5" customHeight="1" x14ac:dyDescent="0.2">
      <c r="A208" s="42">
        <v>1</v>
      </c>
      <c r="B208" s="42"/>
      <c r="C208" s="42"/>
      <c r="D208" s="42"/>
      <c r="E208" s="42"/>
      <c r="F208" s="42"/>
      <c r="G208" s="42">
        <v>2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>
        <v>3</v>
      </c>
      <c r="U208" s="42"/>
      <c r="V208" s="42"/>
      <c r="W208" s="42"/>
      <c r="X208" s="42"/>
      <c r="Y208" s="42"/>
      <c r="Z208" s="42">
        <v>4</v>
      </c>
      <c r="AA208" s="42"/>
      <c r="AB208" s="42"/>
      <c r="AC208" s="42"/>
      <c r="AD208" s="42"/>
      <c r="AE208" s="42">
        <v>5</v>
      </c>
      <c r="AF208" s="42"/>
      <c r="AG208" s="42"/>
      <c r="AH208" s="42"/>
      <c r="AI208" s="42"/>
      <c r="AJ208" s="42"/>
      <c r="AK208" s="42">
        <v>6</v>
      </c>
      <c r="AL208" s="42"/>
      <c r="AM208" s="42"/>
      <c r="AN208" s="42"/>
      <c r="AO208" s="42"/>
      <c r="AP208" s="42"/>
      <c r="AQ208" s="42">
        <v>7</v>
      </c>
      <c r="AR208" s="42"/>
      <c r="AS208" s="42"/>
      <c r="AT208" s="42"/>
      <c r="AU208" s="42"/>
      <c r="AV208" s="42"/>
      <c r="AW208" s="71">
        <v>8</v>
      </c>
      <c r="AX208" s="71"/>
      <c r="AY208" s="71"/>
      <c r="AZ208" s="71"/>
      <c r="BA208" s="71"/>
      <c r="BB208" s="71"/>
      <c r="BC208" s="71"/>
      <c r="BD208" s="71"/>
      <c r="BE208" s="71">
        <v>9</v>
      </c>
      <c r="BF208" s="71"/>
      <c r="BG208" s="71"/>
      <c r="BH208" s="71"/>
      <c r="BI208" s="71"/>
      <c r="BJ208" s="71"/>
      <c r="BK208" s="71"/>
      <c r="BL208" s="71"/>
    </row>
    <row r="209" spans="1:79" s="1" customFormat="1" ht="18.75" hidden="1" customHeight="1" x14ac:dyDescent="0.2">
      <c r="A209" s="71" t="s">
        <v>64</v>
      </c>
      <c r="B209" s="71"/>
      <c r="C209" s="71"/>
      <c r="D209" s="71"/>
      <c r="E209" s="71"/>
      <c r="F209" s="71"/>
      <c r="G209" s="70" t="s">
        <v>57</v>
      </c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69" t="s">
        <v>80</v>
      </c>
      <c r="U209" s="69"/>
      <c r="V209" s="69"/>
      <c r="W209" s="69"/>
      <c r="X209" s="69"/>
      <c r="Y209" s="69"/>
      <c r="Z209" s="69" t="s">
        <v>81</v>
      </c>
      <c r="AA209" s="69"/>
      <c r="AB209" s="69"/>
      <c r="AC209" s="69"/>
      <c r="AD209" s="69"/>
      <c r="AE209" s="69" t="s">
        <v>82</v>
      </c>
      <c r="AF209" s="69"/>
      <c r="AG209" s="69"/>
      <c r="AH209" s="69"/>
      <c r="AI209" s="69"/>
      <c r="AJ209" s="69"/>
      <c r="AK209" s="69" t="s">
        <v>83</v>
      </c>
      <c r="AL209" s="69"/>
      <c r="AM209" s="69"/>
      <c r="AN209" s="69"/>
      <c r="AO209" s="69"/>
      <c r="AP209" s="69"/>
      <c r="AQ209" s="69" t="s">
        <v>84</v>
      </c>
      <c r="AR209" s="69"/>
      <c r="AS209" s="69"/>
      <c r="AT209" s="69"/>
      <c r="AU209" s="69"/>
      <c r="AV209" s="69"/>
      <c r="AW209" s="70" t="s">
        <v>87</v>
      </c>
      <c r="AX209" s="70"/>
      <c r="AY209" s="70"/>
      <c r="AZ209" s="70"/>
      <c r="BA209" s="70"/>
      <c r="BB209" s="70"/>
      <c r="BC209" s="70"/>
      <c r="BD209" s="70"/>
      <c r="BE209" s="70" t="s">
        <v>88</v>
      </c>
      <c r="BF209" s="70"/>
      <c r="BG209" s="70"/>
      <c r="BH209" s="70"/>
      <c r="BI209" s="70"/>
      <c r="BJ209" s="70"/>
      <c r="BK209" s="70"/>
      <c r="BL209" s="70"/>
      <c r="CA209" s="1" t="s">
        <v>54</v>
      </c>
    </row>
    <row r="210" spans="1:79" s="6" customFormat="1" ht="12.75" customHeight="1" x14ac:dyDescent="0.2">
      <c r="A210" s="28"/>
      <c r="B210" s="28"/>
      <c r="C210" s="28"/>
      <c r="D210" s="28"/>
      <c r="E210" s="28"/>
      <c r="F210" s="28"/>
      <c r="G210" s="66" t="s">
        <v>147</v>
      </c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CA210" s="6" t="s">
        <v>55</v>
      </c>
    </row>
    <row r="212" spans="1:79" ht="14.25" customHeight="1" x14ac:dyDescent="0.2">
      <c r="A212" s="67" t="s">
        <v>221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</row>
    <row r="213" spans="1:79" ht="15" customHeight="1" x14ac:dyDescent="0.2">
      <c r="A213" s="68" t="s">
        <v>203</v>
      </c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</row>
    <row r="214" spans="1:79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6" spans="1:79" ht="14.25" x14ac:dyDescent="0.2">
      <c r="A216" s="67" t="s">
        <v>248</v>
      </c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</row>
    <row r="217" spans="1:79" ht="14.25" x14ac:dyDescent="0.2">
      <c r="A217" s="67" t="s">
        <v>222</v>
      </c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</row>
    <row r="218" spans="1:79" ht="15" customHeight="1" x14ac:dyDescent="0.2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</row>
    <row r="219" spans="1:79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2" spans="1:79" ht="18.95" customHeight="1" x14ac:dyDescent="0.2">
      <c r="A222" s="57" t="s">
        <v>206</v>
      </c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22"/>
      <c r="AC222" s="22"/>
      <c r="AD222" s="22"/>
      <c r="AE222" s="22"/>
      <c r="AF222" s="22"/>
      <c r="AG222" s="22"/>
      <c r="AH222" s="64"/>
      <c r="AI222" s="64"/>
      <c r="AJ222" s="64"/>
      <c r="AK222" s="64"/>
      <c r="AL222" s="64"/>
      <c r="AM222" s="64"/>
      <c r="AN222" s="64"/>
      <c r="AO222" s="64"/>
      <c r="AP222" s="64"/>
      <c r="AQ222" s="22"/>
      <c r="AR222" s="22"/>
      <c r="AS222" s="22"/>
      <c r="AT222" s="22"/>
      <c r="AU222" s="65" t="s">
        <v>208</v>
      </c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</row>
    <row r="223" spans="1:79" ht="12.75" customHeight="1" x14ac:dyDescent="0.2">
      <c r="AB223" s="23"/>
      <c r="AC223" s="23"/>
      <c r="AD223" s="23"/>
      <c r="AE223" s="23"/>
      <c r="AF223" s="23"/>
      <c r="AG223" s="23"/>
      <c r="AH223" s="62" t="s">
        <v>1</v>
      </c>
      <c r="AI223" s="62"/>
      <c r="AJ223" s="62"/>
      <c r="AK223" s="62"/>
      <c r="AL223" s="62"/>
      <c r="AM223" s="62"/>
      <c r="AN223" s="62"/>
      <c r="AO223" s="62"/>
      <c r="AP223" s="62"/>
      <c r="AQ223" s="23"/>
      <c r="AR223" s="23"/>
      <c r="AS223" s="23"/>
      <c r="AT223" s="23"/>
      <c r="AU223" s="62" t="s">
        <v>171</v>
      </c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</row>
    <row r="224" spans="1:79" ht="15" x14ac:dyDescent="0.2">
      <c r="AB224" s="23"/>
      <c r="AC224" s="23"/>
      <c r="AD224" s="23"/>
      <c r="AE224" s="23"/>
      <c r="AF224" s="23"/>
      <c r="AG224" s="23"/>
      <c r="AH224" s="24"/>
      <c r="AI224" s="24"/>
      <c r="AJ224" s="24"/>
      <c r="AK224" s="24"/>
      <c r="AL224" s="24"/>
      <c r="AM224" s="24"/>
      <c r="AN224" s="24"/>
      <c r="AO224" s="24"/>
      <c r="AP224" s="24"/>
      <c r="AQ224" s="23"/>
      <c r="AR224" s="23"/>
      <c r="AS224" s="23"/>
      <c r="AT224" s="23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1:58" ht="18" customHeight="1" x14ac:dyDescent="0.2">
      <c r="A225" s="57" t="s">
        <v>207</v>
      </c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23"/>
      <c r="AC225" s="23"/>
      <c r="AD225" s="23"/>
      <c r="AE225" s="23"/>
      <c r="AF225" s="23"/>
      <c r="AG225" s="23"/>
      <c r="AH225" s="59"/>
      <c r="AI225" s="59"/>
      <c r="AJ225" s="59"/>
      <c r="AK225" s="59"/>
      <c r="AL225" s="59"/>
      <c r="AM225" s="59"/>
      <c r="AN225" s="59"/>
      <c r="AO225" s="59"/>
      <c r="AP225" s="59"/>
      <c r="AQ225" s="23"/>
      <c r="AR225" s="23"/>
      <c r="AS225" s="23"/>
      <c r="AT225" s="23"/>
      <c r="AU225" s="60" t="s">
        <v>209</v>
      </c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</row>
    <row r="226" spans="1:58" ht="12" customHeight="1" x14ac:dyDescent="0.2">
      <c r="AB226" s="23"/>
      <c r="AC226" s="23"/>
      <c r="AD226" s="23"/>
      <c r="AE226" s="23"/>
      <c r="AF226" s="23"/>
      <c r="AG226" s="23"/>
      <c r="AH226" s="62" t="s">
        <v>1</v>
      </c>
      <c r="AI226" s="62"/>
      <c r="AJ226" s="62"/>
      <c r="AK226" s="62"/>
      <c r="AL226" s="62"/>
      <c r="AM226" s="62"/>
      <c r="AN226" s="62"/>
      <c r="AO226" s="62"/>
      <c r="AP226" s="62"/>
      <c r="AQ226" s="23"/>
      <c r="AR226" s="23"/>
      <c r="AS226" s="23"/>
      <c r="AT226" s="23"/>
      <c r="AU226" s="62" t="s">
        <v>171</v>
      </c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</row>
  </sheetData>
  <mergeCells count="1315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1:BY51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1:AW51"/>
    <mergeCell ref="AX51:BA51"/>
    <mergeCell ref="BB51:BF51"/>
    <mergeCell ref="BG51:BK51"/>
    <mergeCell ref="BL51:BP51"/>
    <mergeCell ref="BQ51:BT5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75:BL75"/>
    <mergeCell ref="A76:BK76"/>
    <mergeCell ref="AM71:AQ71"/>
    <mergeCell ref="AR71:AV71"/>
    <mergeCell ref="AW71:BA71"/>
    <mergeCell ref="BB71:BF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X88:BA88"/>
    <mergeCell ref="BB88:BF88"/>
    <mergeCell ref="BG88:BK88"/>
    <mergeCell ref="BL88:BP88"/>
    <mergeCell ref="BQ88:BT88"/>
    <mergeCell ref="BU88:BY88"/>
    <mergeCell ref="U88:Y88"/>
    <mergeCell ref="Z88:AD88"/>
    <mergeCell ref="AE88:AH88"/>
    <mergeCell ref="AI88:AM88"/>
    <mergeCell ref="AN88:AR88"/>
    <mergeCell ref="AS88:AW88"/>
    <mergeCell ref="BB81:BF81"/>
    <mergeCell ref="BG81:BK81"/>
    <mergeCell ref="A84:BL84"/>
    <mergeCell ref="A85:BL85"/>
    <mergeCell ref="A86:BY86"/>
    <mergeCell ref="A87:C88"/>
    <mergeCell ref="D87:T88"/>
    <mergeCell ref="U87:AM87"/>
    <mergeCell ref="AN87:BF87"/>
    <mergeCell ref="BG87:BY87"/>
    <mergeCell ref="BU90:BY90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AO100:AS100"/>
    <mergeCell ref="AT100:AX100"/>
    <mergeCell ref="AY100:BC100"/>
    <mergeCell ref="BD100:BH100"/>
    <mergeCell ref="A104:BL104"/>
    <mergeCell ref="A105:BL105"/>
    <mergeCell ref="AT101:AX101"/>
    <mergeCell ref="AY101:BC101"/>
    <mergeCell ref="BD101:BH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Q108:U108"/>
    <mergeCell ref="V108:AE108"/>
    <mergeCell ref="AF108:AJ108"/>
    <mergeCell ref="AK108:AO108"/>
    <mergeCell ref="BJ106:BX106"/>
    <mergeCell ref="AF107:AJ107"/>
    <mergeCell ref="AK107:AO107"/>
    <mergeCell ref="AP107:AT107"/>
    <mergeCell ref="AU107:AY107"/>
    <mergeCell ref="AZ107:BD107"/>
    <mergeCell ref="BE107:BI107"/>
    <mergeCell ref="BJ107:BN107"/>
    <mergeCell ref="BO107:BS107"/>
    <mergeCell ref="BT107:BX107"/>
    <mergeCell ref="A106:C107"/>
    <mergeCell ref="D106:P107"/>
    <mergeCell ref="Q106:U107"/>
    <mergeCell ref="V106:AE107"/>
    <mergeCell ref="AF106:AT106"/>
    <mergeCell ref="AU106:BI106"/>
    <mergeCell ref="A119:BL119"/>
    <mergeCell ref="A120:C121"/>
    <mergeCell ref="D120:P121"/>
    <mergeCell ref="Q120:U121"/>
    <mergeCell ref="V120:AE121"/>
    <mergeCell ref="AF120:AT120"/>
    <mergeCell ref="AU120:BI120"/>
    <mergeCell ref="AF121:AJ121"/>
    <mergeCell ref="AK121:AO12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A110:C110"/>
    <mergeCell ref="D110:P110"/>
    <mergeCell ref="Q110:U110"/>
    <mergeCell ref="V110:AE110"/>
    <mergeCell ref="AF110:AJ110"/>
    <mergeCell ref="AK110:AO110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BE124:BI124"/>
    <mergeCell ref="A133:BL133"/>
    <mergeCell ref="A134:BR134"/>
    <mergeCell ref="BE125:BI125"/>
    <mergeCell ref="A126:C126"/>
    <mergeCell ref="D126:P126"/>
    <mergeCell ref="Q126:U126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T137:AX137"/>
    <mergeCell ref="AY137:BC137"/>
    <mergeCell ref="BD137:BH137"/>
    <mergeCell ref="BI137:BM137"/>
    <mergeCell ref="BN137:BR137"/>
    <mergeCell ref="A138:T138"/>
    <mergeCell ref="U138:Y138"/>
    <mergeCell ref="Z138:AD138"/>
    <mergeCell ref="AE138:AI138"/>
    <mergeCell ref="AJ138:AN138"/>
    <mergeCell ref="A137:T137"/>
    <mergeCell ref="U137:Y137"/>
    <mergeCell ref="Z137:AD137"/>
    <mergeCell ref="AE137:AI137"/>
    <mergeCell ref="AJ137:AN137"/>
    <mergeCell ref="AO137:AS137"/>
    <mergeCell ref="AO136:AS136"/>
    <mergeCell ref="AT136:AX136"/>
    <mergeCell ref="AY136:BC136"/>
    <mergeCell ref="BD136:BH136"/>
    <mergeCell ref="BI136:BM136"/>
    <mergeCell ref="BN136:BR136"/>
    <mergeCell ref="A135:T136"/>
    <mergeCell ref="U135:AD135"/>
    <mergeCell ref="AE135:AN135"/>
    <mergeCell ref="AO135:AX135"/>
    <mergeCell ref="AY135:BH135"/>
    <mergeCell ref="BI135:BR135"/>
    <mergeCell ref="U136:Y136"/>
    <mergeCell ref="Z136:AD136"/>
    <mergeCell ref="AE136:AI136"/>
    <mergeCell ref="AJ136:AN136"/>
    <mergeCell ref="BD139:BH139"/>
    <mergeCell ref="BI139:BM139"/>
    <mergeCell ref="BN139:BR139"/>
    <mergeCell ref="A143:BL143"/>
    <mergeCell ref="BI140:BM140"/>
    <mergeCell ref="BN140:BR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BJ145:BL146"/>
    <mergeCell ref="W146:Y146"/>
    <mergeCell ref="Z146:AB146"/>
    <mergeCell ref="AC146:AE146"/>
    <mergeCell ref="AF146:AH146"/>
    <mergeCell ref="AI146:AK146"/>
    <mergeCell ref="AL146:AN146"/>
    <mergeCell ref="AO146:AQ146"/>
    <mergeCell ref="AR146:AT146"/>
    <mergeCell ref="BG144:BL144"/>
    <mergeCell ref="W145:AB145"/>
    <mergeCell ref="AC145:AH145"/>
    <mergeCell ref="AI145:AN145"/>
    <mergeCell ref="AO145:AT145"/>
    <mergeCell ref="AU145:AW146"/>
    <mergeCell ref="AX145:AZ146"/>
    <mergeCell ref="BA145:BC146"/>
    <mergeCell ref="BD145:BF146"/>
    <mergeCell ref="BG145:BI146"/>
    <mergeCell ref="W144:AH144"/>
    <mergeCell ref="AI144:AT144"/>
    <mergeCell ref="AU144:AZ144"/>
    <mergeCell ref="BA144:BF144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A147:C147"/>
    <mergeCell ref="D147:V147"/>
    <mergeCell ref="W147:Y147"/>
    <mergeCell ref="AP157:AT157"/>
    <mergeCell ref="AU157:AY157"/>
    <mergeCell ref="AZ157:BD157"/>
    <mergeCell ref="BE157:BI157"/>
    <mergeCell ref="BJ157:BN157"/>
    <mergeCell ref="BO157:BS157"/>
    <mergeCell ref="A155:BS155"/>
    <mergeCell ref="A156:F157"/>
    <mergeCell ref="G156:S157"/>
    <mergeCell ref="T156:Z157"/>
    <mergeCell ref="AA156:AO156"/>
    <mergeCell ref="AP156:BD156"/>
    <mergeCell ref="BE156:BS156"/>
    <mergeCell ref="AA157:AE157"/>
    <mergeCell ref="AF157:AJ157"/>
    <mergeCell ref="AK157:AO157"/>
    <mergeCell ref="BA149:BC149"/>
    <mergeCell ref="BD149:BF149"/>
    <mergeCell ref="BG149:BI149"/>
    <mergeCell ref="BJ149:BL149"/>
    <mergeCell ref="A153:BL153"/>
    <mergeCell ref="A154:BS154"/>
    <mergeCell ref="AL150:AN150"/>
    <mergeCell ref="AO150:AQ150"/>
    <mergeCell ref="AR150:AT150"/>
    <mergeCell ref="AU150:AW150"/>
    <mergeCell ref="AI149:AK149"/>
    <mergeCell ref="AL149:AN149"/>
    <mergeCell ref="AO149:AQ149"/>
    <mergeCell ref="AR149:AT149"/>
    <mergeCell ref="AU149:AW149"/>
    <mergeCell ref="AX149:AZ149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163:BL163"/>
    <mergeCell ref="A164:BD164"/>
    <mergeCell ref="A165:F166"/>
    <mergeCell ref="G165:S166"/>
    <mergeCell ref="T165:Z166"/>
    <mergeCell ref="AA165:AO165"/>
    <mergeCell ref="AP165:BD165"/>
    <mergeCell ref="AA166:AE166"/>
    <mergeCell ref="AF166:AJ166"/>
    <mergeCell ref="AK166:AO166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U167:AY167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P166:AT166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173:BL173"/>
    <mergeCell ref="A174:BM174"/>
    <mergeCell ref="A175:M176"/>
    <mergeCell ref="N175:U176"/>
    <mergeCell ref="V175:Z176"/>
    <mergeCell ref="AA175:AI175"/>
    <mergeCell ref="AJ175:AR175"/>
    <mergeCell ref="AS175:BA175"/>
    <mergeCell ref="BB175:BJ175"/>
    <mergeCell ref="BK175:BS175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Z169:BD169"/>
    <mergeCell ref="BP177:BS177"/>
    <mergeCell ref="A178:M178"/>
    <mergeCell ref="N178:U178"/>
    <mergeCell ref="V178:Z178"/>
    <mergeCell ref="AA178:AE178"/>
    <mergeCell ref="AF178:AI178"/>
    <mergeCell ref="AJ178:AN178"/>
    <mergeCell ref="AO178:AR178"/>
    <mergeCell ref="AS178:AW178"/>
    <mergeCell ref="AX178:BA178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AA176:AE176"/>
    <mergeCell ref="AF176:AI176"/>
    <mergeCell ref="AJ176:AN176"/>
    <mergeCell ref="AO176:AR176"/>
    <mergeCell ref="AS176:AW176"/>
    <mergeCell ref="AX176:BA176"/>
    <mergeCell ref="BP179:BS179"/>
    <mergeCell ref="A182:BL182"/>
    <mergeCell ref="A183:BL183"/>
    <mergeCell ref="A186:BL186"/>
    <mergeCell ref="A187:BL187"/>
    <mergeCell ref="A188:BL188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K191:AP191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Q189:AV190"/>
    <mergeCell ref="AW189:BF189"/>
    <mergeCell ref="BG189:BL190"/>
    <mergeCell ref="AW190:BA190"/>
    <mergeCell ref="BB190:BF190"/>
    <mergeCell ref="A191:F191"/>
    <mergeCell ref="G191:S191"/>
    <mergeCell ref="T191:Y191"/>
    <mergeCell ref="Z191:AD191"/>
    <mergeCell ref="AE191:AJ191"/>
    <mergeCell ref="A189:F190"/>
    <mergeCell ref="G189:S190"/>
    <mergeCell ref="T189:Y190"/>
    <mergeCell ref="Z189:AD190"/>
    <mergeCell ref="AE189:AJ190"/>
    <mergeCell ref="AK189:AP190"/>
    <mergeCell ref="A196:BL196"/>
    <mergeCell ref="A197:F199"/>
    <mergeCell ref="G197:P199"/>
    <mergeCell ref="Q197:AN197"/>
    <mergeCell ref="AO197:BL197"/>
    <mergeCell ref="Q198:U199"/>
    <mergeCell ref="V198:Y199"/>
    <mergeCell ref="Z198:AI198"/>
    <mergeCell ref="AJ198:AN199"/>
    <mergeCell ref="AO198:AS199"/>
    <mergeCell ref="AK193:AP193"/>
    <mergeCell ref="AQ193:AV193"/>
    <mergeCell ref="AW193:BA193"/>
    <mergeCell ref="BB193:BF193"/>
    <mergeCell ref="BG193:BL193"/>
    <mergeCell ref="A195:BL195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T198:AW199"/>
    <mergeCell ref="AX198:BG198"/>
    <mergeCell ref="BH198:BL199"/>
    <mergeCell ref="Z199:AD199"/>
    <mergeCell ref="AE199:AI199"/>
    <mergeCell ref="AX199:BB199"/>
    <mergeCell ref="BC199:BG199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BE206:BL207"/>
    <mergeCell ref="A208:F208"/>
    <mergeCell ref="G208:S208"/>
    <mergeCell ref="T208:Y208"/>
    <mergeCell ref="Z208:AD208"/>
    <mergeCell ref="AE208:AJ208"/>
    <mergeCell ref="AK208:AP208"/>
    <mergeCell ref="AQ208:AV208"/>
    <mergeCell ref="AW208:BD208"/>
    <mergeCell ref="BE208:BL208"/>
    <mergeCell ref="A204:BL204"/>
    <mergeCell ref="A205:BL205"/>
    <mergeCell ref="A206:F207"/>
    <mergeCell ref="G206:S207"/>
    <mergeCell ref="T206:Y207"/>
    <mergeCell ref="Z206:AD207"/>
    <mergeCell ref="AE206:AJ207"/>
    <mergeCell ref="AK206:AP207"/>
    <mergeCell ref="AQ206:AV207"/>
    <mergeCell ref="AW206:BD207"/>
    <mergeCell ref="A216:BL216"/>
    <mergeCell ref="A217:BL217"/>
    <mergeCell ref="AQ209:AV209"/>
    <mergeCell ref="AW209:BD209"/>
    <mergeCell ref="BE209:BL209"/>
    <mergeCell ref="A210:F210"/>
    <mergeCell ref="G210:S210"/>
    <mergeCell ref="T210:Y210"/>
    <mergeCell ref="Z210:AD210"/>
    <mergeCell ref="AE210:AJ210"/>
    <mergeCell ref="AK210:AP210"/>
    <mergeCell ref="AQ210:AV210"/>
    <mergeCell ref="A209:F209"/>
    <mergeCell ref="G209:S209"/>
    <mergeCell ref="T209:Y209"/>
    <mergeCell ref="Z209:AD209"/>
    <mergeCell ref="AE209:AJ209"/>
    <mergeCell ref="AK209:AP209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5:AA225"/>
    <mergeCell ref="AH225:AP225"/>
    <mergeCell ref="AU225:BF225"/>
    <mergeCell ref="AH226:AP226"/>
    <mergeCell ref="AU226:BF226"/>
    <mergeCell ref="A32:D32"/>
    <mergeCell ref="E32:T32"/>
    <mergeCell ref="U32:Y32"/>
    <mergeCell ref="Z32:AD32"/>
    <mergeCell ref="AE32:AH32"/>
    <mergeCell ref="A218:BL218"/>
    <mergeCell ref="A222:AA222"/>
    <mergeCell ref="AH222:AP222"/>
    <mergeCell ref="AU222:BF222"/>
    <mergeCell ref="AH223:AP223"/>
    <mergeCell ref="AU223:BF223"/>
    <mergeCell ref="AW210:BD210"/>
    <mergeCell ref="BE210:BL210"/>
    <mergeCell ref="A212:BL212"/>
    <mergeCell ref="A213:BL213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BU54:BY54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A71:D71"/>
    <mergeCell ref="E71:W71"/>
    <mergeCell ref="X71:AB71"/>
    <mergeCell ref="AC71:AG71"/>
    <mergeCell ref="AH71:AL71"/>
    <mergeCell ref="BL54:BP54"/>
    <mergeCell ref="BQ54:BT54"/>
    <mergeCell ref="AR70:AV70"/>
    <mergeCell ref="AW70:BA70"/>
    <mergeCell ref="BB70:BF70"/>
    <mergeCell ref="BG70:BK70"/>
    <mergeCell ref="AH67:AL67"/>
    <mergeCell ref="AM67:AQ67"/>
    <mergeCell ref="AR67:AV67"/>
    <mergeCell ref="AW67:BA67"/>
    <mergeCell ref="BB67:BF67"/>
    <mergeCell ref="BG67:BK67"/>
    <mergeCell ref="BQ62:BT62"/>
    <mergeCell ref="AX61:BA61"/>
    <mergeCell ref="BB61:BF61"/>
    <mergeCell ref="BG61:BK61"/>
    <mergeCell ref="BL61:BP61"/>
    <mergeCell ref="BB92:BF92"/>
    <mergeCell ref="BG92:BK92"/>
    <mergeCell ref="BL92:BP92"/>
    <mergeCell ref="BQ92:BT92"/>
    <mergeCell ref="BU92:BY92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BG73:BK73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AW73:BA73"/>
    <mergeCell ref="BB73:BF73"/>
    <mergeCell ref="BQ91:BT91"/>
    <mergeCell ref="BU91:BY91"/>
    <mergeCell ref="AX90:BA90"/>
    <mergeCell ref="BB90:BF90"/>
    <mergeCell ref="BG90:BK90"/>
    <mergeCell ref="BL90:BP90"/>
    <mergeCell ref="BQ90:BT90"/>
    <mergeCell ref="AU111:AY111"/>
    <mergeCell ref="AZ111:BD111"/>
    <mergeCell ref="BE111:BI111"/>
    <mergeCell ref="BJ111:BN111"/>
    <mergeCell ref="BO111:BS111"/>
    <mergeCell ref="BT111:BX111"/>
    <mergeCell ref="A111:C111"/>
    <mergeCell ref="D111:P111"/>
    <mergeCell ref="Q111:U111"/>
    <mergeCell ref="V111:AE111"/>
    <mergeCell ref="AF111:AJ111"/>
    <mergeCell ref="AK111:AO111"/>
    <mergeCell ref="AP111:AT111"/>
    <mergeCell ref="A101:C101"/>
    <mergeCell ref="D101:T101"/>
    <mergeCell ref="U101:Y101"/>
    <mergeCell ref="Z101:AD101"/>
    <mergeCell ref="AE101:AI101"/>
    <mergeCell ref="AJ101:AN101"/>
    <mergeCell ref="AO101:AS101"/>
    <mergeCell ref="BT110:BX110"/>
    <mergeCell ref="BT109:BX109"/>
    <mergeCell ref="BT108:BX108"/>
    <mergeCell ref="AZ109:BD109"/>
    <mergeCell ref="AP108:AT108"/>
    <mergeCell ref="AU108:AY108"/>
    <mergeCell ref="AZ108:BD108"/>
    <mergeCell ref="BE108:BI108"/>
    <mergeCell ref="BJ108:BN108"/>
    <mergeCell ref="BO108:BS108"/>
    <mergeCell ref="A108:C108"/>
    <mergeCell ref="D108:P108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17:BI117"/>
    <mergeCell ref="BJ117:BN117"/>
    <mergeCell ref="BO117:BS117"/>
    <mergeCell ref="BT117:BX117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AP124:AT124"/>
    <mergeCell ref="AU124:AY124"/>
    <mergeCell ref="AZ124:BD124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V126:AE126"/>
    <mergeCell ref="AF126:AJ126"/>
    <mergeCell ref="AK126:AO126"/>
    <mergeCell ref="AP126:AT126"/>
    <mergeCell ref="AU126:AY126"/>
    <mergeCell ref="AZ126:BD126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F150:AH150"/>
    <mergeCell ref="AI150:AK150"/>
    <mergeCell ref="A140:T140"/>
    <mergeCell ref="U140:Y140"/>
    <mergeCell ref="Z140:AD140"/>
    <mergeCell ref="AE140:AI140"/>
    <mergeCell ref="AJ140:AN140"/>
    <mergeCell ref="AO140:AS140"/>
    <mergeCell ref="AT140:AX140"/>
    <mergeCell ref="AY140:BC140"/>
    <mergeCell ref="BD140:BH140"/>
    <mergeCell ref="BE131:BI131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A148:BC148"/>
    <mergeCell ref="BD148:BF148"/>
    <mergeCell ref="BG148:BI148"/>
    <mergeCell ref="Z147:AB147"/>
    <mergeCell ref="AC147:AE147"/>
    <mergeCell ref="AF147:AH147"/>
    <mergeCell ref="A144:C146"/>
    <mergeCell ref="D144:V146"/>
    <mergeCell ref="AT139:AX139"/>
    <mergeCell ref="AY139:BC139"/>
    <mergeCell ref="BW1:BZ1"/>
    <mergeCell ref="AU170:AY170"/>
    <mergeCell ref="AZ170:BD170"/>
    <mergeCell ref="A170:F170"/>
    <mergeCell ref="G170:S170"/>
    <mergeCell ref="T170:Z170"/>
    <mergeCell ref="AA170:AE170"/>
    <mergeCell ref="AF170:AJ170"/>
    <mergeCell ref="AK170:AO170"/>
    <mergeCell ref="AP170:AT170"/>
    <mergeCell ref="BO161:BS161"/>
    <mergeCell ref="AK161:AO161"/>
    <mergeCell ref="AP161:AT161"/>
    <mergeCell ref="AU161:AY161"/>
    <mergeCell ref="AZ161:BD161"/>
    <mergeCell ref="BE161:BI161"/>
    <mergeCell ref="BJ161:BN161"/>
    <mergeCell ref="A161:F161"/>
    <mergeCell ref="G161:S161"/>
    <mergeCell ref="T161:Z161"/>
    <mergeCell ref="AA161:AE161"/>
    <mergeCell ref="AF161:AJ161"/>
    <mergeCell ref="AX150:AZ150"/>
    <mergeCell ref="BA150:BC150"/>
    <mergeCell ref="BD150:BF150"/>
    <mergeCell ref="BG150:BI150"/>
    <mergeCell ref="BJ150:BL150"/>
    <mergeCell ref="A150:C150"/>
    <mergeCell ref="D150:V150"/>
    <mergeCell ref="W150:Y150"/>
    <mergeCell ref="Z150:AB150"/>
    <mergeCell ref="AC150:AE150"/>
  </mergeCells>
  <conditionalFormatting sqref="A91 A149 A100">
    <cfRule type="cellIs" dxfId="34" priority="39" stopIfTrue="1" operator="equal">
      <formula>A90</formula>
    </cfRule>
  </conditionalFormatting>
  <conditionalFormatting sqref="A110:C110 A124:C124">
    <cfRule type="cellIs" dxfId="33" priority="40" stopIfTrue="1" operator="equal">
      <formula>A109</formula>
    </cfRule>
    <cfRule type="cellIs" dxfId="32" priority="41" stopIfTrue="1" operator="equal">
      <formula>0</formula>
    </cfRule>
  </conditionalFormatting>
  <conditionalFormatting sqref="A92">
    <cfRule type="cellIs" dxfId="31" priority="38" stopIfTrue="1" operator="equal">
      <formula>A91</formula>
    </cfRule>
  </conditionalFormatting>
  <conditionalFormatting sqref="A102">
    <cfRule type="cellIs" dxfId="30" priority="43" stopIfTrue="1" operator="equal">
      <formula>A100</formula>
    </cfRule>
  </conditionalFormatting>
  <conditionalFormatting sqref="A101">
    <cfRule type="cellIs" dxfId="29" priority="36" stopIfTrue="1" operator="equal">
      <formula>A100</formula>
    </cfRule>
  </conditionalFormatting>
  <conditionalFormatting sqref="A150">
    <cfRule type="cellIs" dxfId="28" priority="2" stopIfTrue="1" operator="equal">
      <formula>A149</formula>
    </cfRule>
  </conditionalFormatting>
  <conditionalFormatting sqref="A111:C111">
    <cfRule type="cellIs" dxfId="27" priority="33" stopIfTrue="1" operator="equal">
      <formula>A110</formula>
    </cfRule>
    <cfRule type="cellIs" dxfId="26" priority="34" stopIfTrue="1" operator="equal">
      <formula>0</formula>
    </cfRule>
  </conditionalFormatting>
  <conditionalFormatting sqref="A112:C112">
    <cfRule type="cellIs" dxfId="25" priority="31" stopIfTrue="1" operator="equal">
      <formula>A111</formula>
    </cfRule>
    <cfRule type="cellIs" dxfId="24" priority="32" stopIfTrue="1" operator="equal">
      <formula>0</formula>
    </cfRule>
  </conditionalFormatting>
  <conditionalFormatting sqref="A113:C113">
    <cfRule type="cellIs" dxfId="23" priority="29" stopIfTrue="1" operator="equal">
      <formula>A112</formula>
    </cfRule>
    <cfRule type="cellIs" dxfId="22" priority="30" stopIfTrue="1" operator="equal">
      <formula>0</formula>
    </cfRule>
  </conditionalFormatting>
  <conditionalFormatting sqref="A114:C114">
    <cfRule type="cellIs" dxfId="21" priority="27" stopIfTrue="1" operator="equal">
      <formula>A113</formula>
    </cfRule>
    <cfRule type="cellIs" dxfId="20" priority="28" stopIfTrue="1" operator="equal">
      <formula>0</formula>
    </cfRule>
  </conditionalFormatting>
  <conditionalFormatting sqref="A115:C115">
    <cfRule type="cellIs" dxfId="19" priority="25" stopIfTrue="1" operator="equal">
      <formula>A114</formula>
    </cfRule>
    <cfRule type="cellIs" dxfId="18" priority="26" stopIfTrue="1" operator="equal">
      <formula>0</formula>
    </cfRule>
  </conditionalFormatting>
  <conditionalFormatting sqref="A116:C116">
    <cfRule type="cellIs" dxfId="17" priority="23" stopIfTrue="1" operator="equal">
      <formula>A115</formula>
    </cfRule>
    <cfRule type="cellIs" dxfId="16" priority="24" stopIfTrue="1" operator="equal">
      <formula>0</formula>
    </cfRule>
  </conditionalFormatting>
  <conditionalFormatting sqref="A117:C117">
    <cfRule type="cellIs" dxfId="15" priority="21" stopIfTrue="1" operator="equal">
      <formula>A116</formula>
    </cfRule>
    <cfRule type="cellIs" dxfId="14" priority="22" stopIfTrue="1" operator="equal">
      <formula>0</formula>
    </cfRule>
  </conditionalFormatting>
  <conditionalFormatting sqref="A125:C125">
    <cfRule type="cellIs" dxfId="13" priority="17" stopIfTrue="1" operator="equal">
      <formula>A124</formula>
    </cfRule>
    <cfRule type="cellIs" dxfId="12" priority="18" stopIfTrue="1" operator="equal">
      <formula>0</formula>
    </cfRule>
  </conditionalFormatting>
  <conditionalFormatting sqref="A126:C126">
    <cfRule type="cellIs" dxfId="11" priority="15" stopIfTrue="1" operator="equal">
      <formula>A125</formula>
    </cfRule>
    <cfRule type="cellIs" dxfId="10" priority="16" stopIfTrue="1" operator="equal">
      <formula>0</formula>
    </cfRule>
  </conditionalFormatting>
  <conditionalFormatting sqref="A127:C127">
    <cfRule type="cellIs" dxfId="9" priority="13" stopIfTrue="1" operator="equal">
      <formula>A126</formula>
    </cfRule>
    <cfRule type="cellIs" dxfId="8" priority="14" stopIfTrue="1" operator="equal">
      <formula>0</formula>
    </cfRule>
  </conditionalFormatting>
  <conditionalFormatting sqref="A128:C128">
    <cfRule type="cellIs" dxfId="7" priority="11" stopIfTrue="1" operator="equal">
      <formula>A127</formula>
    </cfRule>
    <cfRule type="cellIs" dxfId="6" priority="12" stopIfTrue="1" operator="equal">
      <formula>0</formula>
    </cfRule>
  </conditionalFormatting>
  <conditionalFormatting sqref="A129:C129">
    <cfRule type="cellIs" dxfId="5" priority="9" stopIfTrue="1" operator="equal">
      <formula>A128</formula>
    </cfRule>
    <cfRule type="cellIs" dxfId="4" priority="10" stopIfTrue="1" operator="equal">
      <formula>0</formula>
    </cfRule>
  </conditionalFormatting>
  <conditionalFormatting sqref="A130:C130">
    <cfRule type="cellIs" dxfId="3" priority="7" stopIfTrue="1" operator="equal">
      <formula>A129</formula>
    </cfRule>
    <cfRule type="cellIs" dxfId="2" priority="8" stopIfTrue="1" operator="equal">
      <formula>0</formula>
    </cfRule>
  </conditionalFormatting>
  <conditionalFormatting sqref="A131:C131">
    <cfRule type="cellIs" dxfId="1" priority="5" stopIfTrue="1" operator="equal">
      <formula>A130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КПК0116090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2024-12-12T13:09:24Z</cp:lastPrinted>
  <dcterms:created xsi:type="dcterms:W3CDTF">2016-07-02T12:27:50Z</dcterms:created>
  <dcterms:modified xsi:type="dcterms:W3CDTF">2024-12-17T09:45:54Z</dcterms:modified>
</cp:coreProperties>
</file>